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8190" activeTab="4"/>
  </bookViews>
  <sheets>
    <sheet name="Титул" sheetId="1" r:id="rId1"/>
    <sheet name="Пример" sheetId="2" r:id="rId2"/>
    <sheet name="Задача1" sheetId="3" r:id="rId3"/>
    <sheet name="Задача2" sheetId="4" r:id="rId4"/>
    <sheet name="Задача3" sheetId="5" r:id="rId5"/>
    <sheet name="Задача4" sheetId="6" r:id="rId6"/>
    <sheet name="Задача5" sheetId="7" r:id="rId7"/>
    <sheet name="Задача6" sheetId="8" r:id="rId8"/>
    <sheet name="Отчет" sheetId="9" state="hidden" r:id="rId9"/>
  </sheets>
  <definedNames>
    <definedName name="Выбор">'Задача1'!$G$11:$G$12</definedName>
    <definedName name="Для_списка">'Задача1'!$G$11:$G$12</definedName>
    <definedName name="З1_4">'Задача1'!$G$11:$G$12</definedName>
    <definedName name="Список">'Задача1'!$G$11:$G$12</definedName>
  </definedNames>
  <calcPr fullCalcOnLoad="1"/>
</workbook>
</file>

<file path=xl/sharedStrings.xml><?xml version="1.0" encoding="utf-8"?>
<sst xmlns="http://schemas.openxmlformats.org/spreadsheetml/2006/main" count="125" uniqueCount="77">
  <si>
    <t>Условие задачи:</t>
  </si>
  <si>
    <t>Решение:</t>
  </si>
  <si>
    <t>Вид дома</t>
  </si>
  <si>
    <t>С окном и трубой</t>
  </si>
  <si>
    <t>С окном, но без трубы</t>
  </si>
  <si>
    <t>С трубой, но без окна</t>
  </si>
  <si>
    <t>Фигура</t>
  </si>
  <si>
    <t>Квадрат</t>
  </si>
  <si>
    <t>Круг</t>
  </si>
  <si>
    <t xml:space="preserve"> -</t>
  </si>
  <si>
    <t>-</t>
  </si>
  <si>
    <t>+</t>
  </si>
  <si>
    <t>Ответ:</t>
  </si>
  <si>
    <t>Квадрат живет в доме с окном и трубой, а Круг - в доме с окном, но без трубы.</t>
  </si>
  <si>
    <t>Цвет платья</t>
  </si>
  <si>
    <t>Белое</t>
  </si>
  <si>
    <t>Черное</t>
  </si>
  <si>
    <t>Красное</t>
  </si>
  <si>
    <t>Фамилия</t>
  </si>
  <si>
    <t>Белова</t>
  </si>
  <si>
    <t>Чернова</t>
  </si>
  <si>
    <t>Краснова</t>
  </si>
  <si>
    <t>Имя</t>
  </si>
  <si>
    <t>место</t>
  </si>
  <si>
    <t>Коля</t>
  </si>
  <si>
    <t>Боря</t>
  </si>
  <si>
    <t>Вова</t>
  </si>
  <si>
    <t>Юра</t>
  </si>
  <si>
    <t>Цвет шариков</t>
  </si>
  <si>
    <t>Цвет коробочки</t>
  </si>
  <si>
    <t>Черная</t>
  </si>
  <si>
    <t>Красная</t>
  </si>
  <si>
    <t>Белая</t>
  </si>
  <si>
    <t>Синяя</t>
  </si>
  <si>
    <t>Зеленая</t>
  </si>
  <si>
    <t>Черные</t>
  </si>
  <si>
    <t>Красные</t>
  </si>
  <si>
    <t>Белые</t>
  </si>
  <si>
    <t>Зеленые</t>
  </si>
  <si>
    <t>Синие</t>
  </si>
  <si>
    <t>книга</t>
  </si>
  <si>
    <t>Катя</t>
  </si>
  <si>
    <t>Федя</t>
  </si>
  <si>
    <t>Ира</t>
  </si>
  <si>
    <t>Валя</t>
  </si>
  <si>
    <t>Андрей</t>
  </si>
  <si>
    <t>Сборник стихов Пушкина</t>
  </si>
  <si>
    <t>Томик Марка Твена</t>
  </si>
  <si>
    <t xml:space="preserve">Энциклопедия профессора Фортрана </t>
  </si>
  <si>
    <t xml:space="preserve">Рассказы Бианки </t>
  </si>
  <si>
    <t xml:space="preserve">Сборник сказок Андерсена </t>
  </si>
  <si>
    <t>Язык</t>
  </si>
  <si>
    <t>Французский</t>
  </si>
  <si>
    <t>Немецкий</t>
  </si>
  <si>
    <t>Итальянский</t>
  </si>
  <si>
    <t>Английский</t>
  </si>
  <si>
    <t>Маша</t>
  </si>
  <si>
    <t>Оля</t>
  </si>
  <si>
    <t>Лена</t>
  </si>
  <si>
    <t>Инструмент</t>
  </si>
  <si>
    <t>Рояль</t>
  </si>
  <si>
    <t>Скрипка</t>
  </si>
  <si>
    <t>Арфа</t>
  </si>
  <si>
    <t>Виолончель</t>
  </si>
  <si>
    <t>Джуди</t>
  </si>
  <si>
    <t>Айрис</t>
  </si>
  <si>
    <t>Линда</t>
  </si>
  <si>
    <t>Город</t>
  </si>
  <si>
    <t>Париж</t>
  </si>
  <si>
    <t>Рим</t>
  </si>
  <si>
    <t>Чикаго</t>
  </si>
  <si>
    <t>Занятие</t>
  </si>
  <si>
    <t>Пение</t>
  </si>
  <si>
    <t>Балет</t>
  </si>
  <si>
    <t>Кино</t>
  </si>
  <si>
    <t>решено</t>
  </si>
  <si>
    <t>Количество решенных задач 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</si>
</sst>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sz val="14"/>
      <name val="Calibri"/>
      <family val="2"/>
    </font>
    <font>
      <b/>
      <sz val="2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32"/>
      <color indexed="10"/>
      <name val="Calibri"/>
      <family val="0"/>
    </font>
    <font>
      <sz val="16"/>
      <color indexed="8"/>
      <name val="Calibri"/>
      <family val="0"/>
    </font>
    <font>
      <sz val="14"/>
      <color indexed="8"/>
      <name val="Calibri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24" borderId="0" xfId="0" applyFill="1" applyAlignment="1">
      <alignment/>
    </xf>
    <xf numFmtId="0" fontId="7" fillId="24" borderId="0" xfId="0" applyFont="1" applyFill="1" applyAlignment="1">
      <alignment horizontal="right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5;&#1088;&#1080;&#1084;&#1077;&#1088;!A1" /><Relationship Id="rId2" Type="http://schemas.openxmlformats.org/officeDocument/2006/relationships/hyperlink" Target="#&#1047;&#1072;&#1076;&#1072;&#1095;&#1072;1!A1" /><Relationship Id="rId3" Type="http://schemas.openxmlformats.org/officeDocument/2006/relationships/hyperlink" Target="#&#1047;&#1072;&#1076;&#1072;&#1095;&#1072;2!A1" /><Relationship Id="rId4" Type="http://schemas.openxmlformats.org/officeDocument/2006/relationships/hyperlink" Target="#&#1047;&#1072;&#1076;&#1072;&#1095;&#1072;3!A1" /><Relationship Id="rId5" Type="http://schemas.openxmlformats.org/officeDocument/2006/relationships/hyperlink" Target="#&#1047;&#1072;&#1076;&#1072;&#1095;&#1072;4!A1" /><Relationship Id="rId6" Type="http://schemas.openxmlformats.org/officeDocument/2006/relationships/hyperlink" Target="#&#1047;&#1072;&#1076;&#1072;&#1095;&#1072;5!A1" /><Relationship Id="rId7" Type="http://schemas.openxmlformats.org/officeDocument/2006/relationships/hyperlink" Target="#&#1047;&#1072;&#1076;&#1072;&#1095;&#1072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47;&#1072;&#1076;&#1072;&#1095;&#1072;1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447675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9200" y="381000"/>
          <a:ext cx="5324475" cy="20955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Решение 
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логических задач 
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табличным способом</a:t>
          </a:r>
        </a:p>
      </xdr:txBody>
    </xdr:sp>
    <xdr:clientData/>
  </xdr:twoCellAnchor>
  <xdr:twoCellAnchor>
    <xdr:from>
      <xdr:col>1</xdr:col>
      <xdr:colOff>381000</xdr:colOff>
      <xdr:row>14</xdr:row>
      <xdr:rowOff>0</xdr:rowOff>
    </xdr:from>
    <xdr:to>
      <xdr:col>2</xdr:col>
      <xdr:colOff>552450</xdr:colOff>
      <xdr:row>15</xdr:row>
      <xdr:rowOff>9525</xdr:rowOff>
    </xdr:to>
    <xdr:sp>
      <xdr:nvSpPr>
        <xdr:cNvPr id="2" name="Прямоугольник 2">
          <a:hlinkClick r:id="rId1"/>
        </xdr:cNvPr>
        <xdr:cNvSpPr>
          <a:spLocks/>
        </xdr:cNvSpPr>
      </xdr:nvSpPr>
      <xdr:spPr>
        <a:xfrm>
          <a:off x="990600" y="2667000"/>
          <a:ext cx="781050" cy="2000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Пример</a:t>
          </a:r>
        </a:p>
      </xdr:txBody>
    </xdr:sp>
    <xdr:clientData/>
  </xdr:twoCellAnchor>
  <xdr:twoCellAnchor>
    <xdr:from>
      <xdr:col>3</xdr:col>
      <xdr:colOff>9525</xdr:colOff>
      <xdr:row>14</xdr:row>
      <xdr:rowOff>0</xdr:rowOff>
    </xdr:from>
    <xdr:to>
      <xdr:col>4</xdr:col>
      <xdr:colOff>180975</xdr:colOff>
      <xdr:row>15</xdr:row>
      <xdr:rowOff>9525</xdr:rowOff>
    </xdr:to>
    <xdr:sp>
      <xdr:nvSpPr>
        <xdr:cNvPr id="3" name="Прямоугольник 5">
          <a:hlinkClick r:id="rId2"/>
        </xdr:cNvPr>
        <xdr:cNvSpPr>
          <a:spLocks/>
        </xdr:cNvSpPr>
      </xdr:nvSpPr>
      <xdr:spPr>
        <a:xfrm>
          <a:off x="1838325" y="2667000"/>
          <a:ext cx="781050" cy="2000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 1</a:t>
          </a:r>
        </a:p>
      </xdr:txBody>
    </xdr:sp>
    <xdr:clientData/>
  </xdr:twoCellAnchor>
  <xdr:twoCellAnchor>
    <xdr:from>
      <xdr:col>4</xdr:col>
      <xdr:colOff>238125</xdr:colOff>
      <xdr:row>14</xdr:row>
      <xdr:rowOff>0</xdr:rowOff>
    </xdr:from>
    <xdr:to>
      <xdr:col>5</xdr:col>
      <xdr:colOff>409575</xdr:colOff>
      <xdr:row>15</xdr:row>
      <xdr:rowOff>9525</xdr:rowOff>
    </xdr:to>
    <xdr:sp>
      <xdr:nvSpPr>
        <xdr:cNvPr id="4" name="Прямоугольник 6">
          <a:hlinkClick r:id="rId3"/>
        </xdr:cNvPr>
        <xdr:cNvSpPr>
          <a:spLocks/>
        </xdr:cNvSpPr>
      </xdr:nvSpPr>
      <xdr:spPr>
        <a:xfrm>
          <a:off x="2676525" y="2667000"/>
          <a:ext cx="781050" cy="2000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 2</a:t>
          </a:r>
        </a:p>
      </xdr:txBody>
    </xdr:sp>
    <xdr:clientData/>
  </xdr:twoCellAnchor>
  <xdr:twoCellAnchor>
    <xdr:from>
      <xdr:col>5</xdr:col>
      <xdr:colOff>466725</xdr:colOff>
      <xdr:row>14</xdr:row>
      <xdr:rowOff>0</xdr:rowOff>
    </xdr:from>
    <xdr:to>
      <xdr:col>7</xdr:col>
      <xdr:colOff>28575</xdr:colOff>
      <xdr:row>15</xdr:row>
      <xdr:rowOff>9525</xdr:rowOff>
    </xdr:to>
    <xdr:sp>
      <xdr:nvSpPr>
        <xdr:cNvPr id="5" name="Прямоугольник 9">
          <a:hlinkClick r:id="rId4"/>
        </xdr:cNvPr>
        <xdr:cNvSpPr>
          <a:spLocks/>
        </xdr:cNvSpPr>
      </xdr:nvSpPr>
      <xdr:spPr>
        <a:xfrm>
          <a:off x="3514725" y="2667000"/>
          <a:ext cx="781050" cy="2000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 3</a:t>
          </a:r>
        </a:p>
      </xdr:txBody>
    </xdr:sp>
    <xdr:clientData/>
  </xdr:twoCellAnchor>
  <xdr:twoCellAnchor>
    <xdr:from>
      <xdr:col>7</xdr:col>
      <xdr:colOff>95250</xdr:colOff>
      <xdr:row>14</xdr:row>
      <xdr:rowOff>0</xdr:rowOff>
    </xdr:from>
    <xdr:to>
      <xdr:col>8</xdr:col>
      <xdr:colOff>266700</xdr:colOff>
      <xdr:row>15</xdr:row>
      <xdr:rowOff>9525</xdr:rowOff>
    </xdr:to>
    <xdr:sp>
      <xdr:nvSpPr>
        <xdr:cNvPr id="6" name="Прямоугольник 10">
          <a:hlinkClick r:id="rId5"/>
        </xdr:cNvPr>
        <xdr:cNvSpPr>
          <a:spLocks/>
        </xdr:cNvSpPr>
      </xdr:nvSpPr>
      <xdr:spPr>
        <a:xfrm>
          <a:off x="4362450" y="2667000"/>
          <a:ext cx="781050" cy="2000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 4</a:t>
          </a:r>
        </a:p>
      </xdr:txBody>
    </xdr:sp>
    <xdr:clientData/>
  </xdr:twoCellAnchor>
  <xdr:twoCellAnchor>
    <xdr:from>
      <xdr:col>8</xdr:col>
      <xdr:colOff>323850</xdr:colOff>
      <xdr:row>14</xdr:row>
      <xdr:rowOff>0</xdr:rowOff>
    </xdr:from>
    <xdr:to>
      <xdr:col>9</xdr:col>
      <xdr:colOff>495300</xdr:colOff>
      <xdr:row>15</xdr:row>
      <xdr:rowOff>9525</xdr:rowOff>
    </xdr:to>
    <xdr:sp>
      <xdr:nvSpPr>
        <xdr:cNvPr id="7" name="Прямоугольник 11">
          <a:hlinkClick r:id="rId6"/>
        </xdr:cNvPr>
        <xdr:cNvSpPr>
          <a:spLocks/>
        </xdr:cNvSpPr>
      </xdr:nvSpPr>
      <xdr:spPr>
        <a:xfrm>
          <a:off x="5200650" y="2667000"/>
          <a:ext cx="781050" cy="2000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 5</a:t>
          </a:r>
        </a:p>
      </xdr:txBody>
    </xdr:sp>
    <xdr:clientData/>
  </xdr:twoCellAnchor>
  <xdr:twoCellAnchor>
    <xdr:from>
      <xdr:col>9</xdr:col>
      <xdr:colOff>571500</xdr:colOff>
      <xdr:row>14</xdr:row>
      <xdr:rowOff>0</xdr:rowOff>
    </xdr:from>
    <xdr:to>
      <xdr:col>11</xdr:col>
      <xdr:colOff>133350</xdr:colOff>
      <xdr:row>15</xdr:row>
      <xdr:rowOff>9525</xdr:rowOff>
    </xdr:to>
    <xdr:sp>
      <xdr:nvSpPr>
        <xdr:cNvPr id="8" name="Прямоугольник 12">
          <a:hlinkClick r:id="rId7"/>
        </xdr:cNvPr>
        <xdr:cNvSpPr>
          <a:spLocks/>
        </xdr:cNvSpPr>
      </xdr:nvSpPr>
      <xdr:spPr>
        <a:xfrm>
          <a:off x="6057900" y="2667000"/>
          <a:ext cx="781050" cy="2000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Задача 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8</xdr:col>
      <xdr:colOff>600075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619125"/>
          <a:ext cx="5324475" cy="20955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Жили - были две фигуры: Круг и Квадрат. На их улице было 3 дома: один дом был с окном и трубой, другой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с окном, но без трубы, а третий - с трубой, но без окна. Каждая фигура жила в своем доме. Круг и Квадрат жили в домах с окнами. Квадрат любил тепло и часто топил печку.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Кто в каком доме жил?</a:t>
          </a:r>
        </a:p>
      </xdr:txBody>
    </xdr:sp>
    <xdr:clientData/>
  </xdr:twoCellAnchor>
  <xdr:twoCellAnchor>
    <xdr:from>
      <xdr:col>1</xdr:col>
      <xdr:colOff>9525</xdr:colOff>
      <xdr:row>16</xdr:row>
      <xdr:rowOff>180975</xdr:rowOff>
    </xdr:from>
    <xdr:to>
      <xdr:col>4</xdr:col>
      <xdr:colOff>600075</xdr:colOff>
      <xdr:row>22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" y="3324225"/>
          <a:ext cx="2419350" cy="10001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Круг и Квадрат жили в домах с окнами. </a:t>
          </a:r>
        </a:p>
      </xdr:txBody>
    </xdr:sp>
    <xdr:clientData/>
  </xdr:twoCellAnchor>
  <xdr:twoCellAnchor>
    <xdr:from>
      <xdr:col>1</xdr:col>
      <xdr:colOff>9525</xdr:colOff>
      <xdr:row>22</xdr:row>
      <xdr:rowOff>180975</xdr:rowOff>
    </xdr:from>
    <xdr:to>
      <xdr:col>4</xdr:col>
      <xdr:colOff>600075</xdr:colOff>
      <xdr:row>28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9125" y="4495800"/>
          <a:ext cx="2419350" cy="10287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Квадрат любил тепло и часто топил печку.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Значит, в его доме должна быть труба.</a:t>
          </a:r>
        </a:p>
      </xdr:txBody>
    </xdr:sp>
    <xdr:clientData/>
  </xdr:twoCellAnchor>
  <xdr:twoCellAnchor>
    <xdr:from>
      <xdr:col>1</xdr:col>
      <xdr:colOff>9525</xdr:colOff>
      <xdr:row>28</xdr:row>
      <xdr:rowOff>180975</xdr:rowOff>
    </xdr:from>
    <xdr:to>
      <xdr:col>4</xdr:col>
      <xdr:colOff>600075</xdr:colOff>
      <xdr:row>34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9125" y="5667375"/>
          <a:ext cx="2419350" cy="105727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Каждая фигура жила в своем доме, т.е. Круг живет там, где не живет Квадрат.</a:t>
          </a:r>
        </a:p>
      </xdr:txBody>
    </xdr:sp>
    <xdr:clientData/>
  </xdr:twoCellAnchor>
  <xdr:twoCellAnchor>
    <xdr:from>
      <xdr:col>4</xdr:col>
      <xdr:colOff>19050</xdr:colOff>
      <xdr:row>37</xdr:row>
      <xdr:rowOff>0</xdr:rowOff>
    </xdr:from>
    <xdr:to>
      <xdr:col>6</xdr:col>
      <xdr:colOff>800100</xdr:colOff>
      <xdr:row>40</xdr:row>
      <xdr:rowOff>28575</xdr:rowOff>
    </xdr:to>
    <xdr:sp>
      <xdr:nvSpPr>
        <xdr:cNvPr id="5" name="Стрелка вправо с вырезом 5">
          <a:hlinkClick r:id="rId1"/>
        </xdr:cNvPr>
        <xdr:cNvSpPr>
          <a:spLocks/>
        </xdr:cNvSpPr>
      </xdr:nvSpPr>
      <xdr:spPr>
        <a:xfrm>
          <a:off x="2457450" y="7277100"/>
          <a:ext cx="1638300" cy="600075"/>
        </a:xfrm>
        <a:prstGeom prst="notchedRightArrow">
          <a:avLst>
            <a:gd name="adj" fmla="val 31685"/>
          </a:avLst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далее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5</xdr:col>
      <xdr:colOff>38100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0075" y="619125"/>
          <a:ext cx="4924425" cy="2333625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Встретились три подруги - Белова, Краснова,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Чернова. На одной из них было черное платье, на другой - красное, на третьей - белое. Девочка в белом платье сказала Черновой: "Нам троим надо поменяться платьями, а то цвета наших платьев не соответствуют нашим фамилиям".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Кто в какое платье был одет?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47625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619125"/>
          <a:ext cx="6715125" cy="20955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Коля,  Боря, Вова и Юра заняли первые четыре места в спортивном соревновании. На вопрос, какие места они заняли, они ответили: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«Коля не занял ни первое, ни четвертое места».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«Боря занял второе место».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«Вова не был последним».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Какое место занял каждый мальчик?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180975</xdr:rowOff>
    </xdr:from>
    <xdr:to>
      <xdr:col>8</xdr:col>
      <xdr:colOff>581025</xdr:colOff>
      <xdr:row>20</xdr:row>
      <xdr:rowOff>295275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609600"/>
          <a:ext cx="6819900" cy="388620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Представьте, что перед вами пять коробочек: одна белая, одна черная, одна красная, одна синяя и одна зеленая.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Шарики тех же цветов, что и коробочки, по два шарика каждого цвета: два белых, два черных, два красных, два синих и два зеленых. В каждой коробочке по два шарика.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Ни один шарик не лежит в коробочке того же цвета, что и он сам;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В красной коробочке нет синих шариков;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В черной коробочке лежат по одному шарику каждого из холодных тонов ( холодными называются зеленый и синий тона);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В коробочке нейтрального цвета лежат один красный и один зеленый шарик (нейтральными называют белый или черный цвет);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В синей коробочке находится один черный шарик;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В одной из коробочек лежат один белый и один синий шарик.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Определите, в какой коробочке какие шарики.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180975</xdr:rowOff>
    </xdr:from>
    <xdr:to>
      <xdr:col>8</xdr:col>
      <xdr:colOff>581025</xdr:colOff>
      <xdr:row>21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609600"/>
          <a:ext cx="7467600" cy="4133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Саша надумал навести порядок в своих книгах и обнаружил, что пяти книг не хватает: томика Марка Твена, "Энциклопедии профессора Фортрана", сборника сказок Андерсена. Саша смутно помнил, что кому-то давал эти книги. Но кому? После многократных попыток Саше удалось вспомнить следующее:
1) Он давал книги только Андрею, Феде, Ире, Кате и Вале; 
2) Он всегда строго придерживался правила давать только после того, как ему возвращали предыдущую .
3) Федя как-то раз брал у него "Энциклопедию профессора Фортрана", но давно возвратил, так что эта книга находится не у Феди.
4) У Андрея две литературные привязанности: стихи Пушкина и рассказы Марка Твена (книги других авторов Андрей взять не мог).
5) Катя отдаёт предпочтение рассказом о животных.
6) Ира читает только сказки и книги о компьютерах.
7) Валя - неизменный почитатель поэзии (всей остальной литературы для неё просто не существует).
У кого какая книга находится?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180975</xdr:rowOff>
    </xdr:from>
    <xdr:to>
      <xdr:col>8</xdr:col>
      <xdr:colOff>581025</xdr:colOff>
      <xdr:row>21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609600"/>
          <a:ext cx="7524750" cy="4133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Три дочери писательницы Дорис Кей — Джуди, Айрис и Линда, тоже очень талантливы. Они приобрели известность в разных видах искусств — пении, балете и кино. Все они живут в разных городах, поэтому Дорис часто звонит им в Париж, Рим и Чикаго.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Известно, что: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Джуди живет не в Париже, а Линда — не в Риме;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парижанка не снимается в кино;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та, кто живет в Риме, певица;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Линда равнодушна к балету.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Где живет Айрис, и какова ее профессия?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180975</xdr:rowOff>
    </xdr:from>
    <xdr:to>
      <xdr:col>8</xdr:col>
      <xdr:colOff>581025</xdr:colOff>
      <xdr:row>21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609600"/>
          <a:ext cx="7458075" cy="4133850"/>
        </a:xfrm>
        <a:prstGeom prst="rect">
          <a:avLst/>
        </a:prstGeom>
        <a:solidFill>
          <a:srgbClr val="DCE6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Мои четыре внучки - замечательные девочки, - рассказывала бабушка Палагея с нескрываемой гордостью. - Каждая из них играет на каком-нибудь музыкальном инструменте и говорит на одном из иностранных языков.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На чем играет Маша? - спросил я.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На рояле.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А кто играет на скрипке?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Что-то не могу вспомнить, но, по-моему, та девочка, которая говорит по-французски, - ответила бабушка.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Поговорив с бабушкой, я также узнал, что Оля играет на виолончели, а Лена не говорит по-немецки. Маша не знает итальянского языка, а Оля не владеет английским. Валя не знает французского, Лена не играет на арфе, а виолончелистка не говорит по-итальянски. Я совсем запутался.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Скажите мне, кто на каком инструменте играет и на каком языке говорит.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6:K22"/>
  <sheetViews>
    <sheetView zoomScalePageLayoutView="0" workbookViewId="0" topLeftCell="A1">
      <selection activeCell="F22" sqref="F22"/>
    </sheetView>
  </sheetViews>
  <sheetFormatPr defaultColWidth="9.140625" defaultRowHeight="15"/>
  <cols>
    <col min="1" max="58" width="9.140625" style="29" customWidth="1"/>
  </cols>
  <sheetData>
    <row r="16" spans="4:11" ht="26.25">
      <c r="D16" s="30" t="str">
        <f>Отчет!C4</f>
        <v>-</v>
      </c>
      <c r="E16" s="30" t="str">
        <f>Отчет!C5</f>
        <v>-</v>
      </c>
      <c r="F16" s="31"/>
      <c r="G16" s="32" t="str">
        <f>Отчет!C6</f>
        <v>-</v>
      </c>
      <c r="H16" s="30" t="str">
        <f>Отчет!C7</f>
        <v>-</v>
      </c>
      <c r="I16" s="31"/>
      <c r="J16" s="31" t="str">
        <f>Отчет!C8</f>
        <v>-</v>
      </c>
      <c r="K16" s="32" t="str">
        <f>Отчет!C9</f>
        <v>-</v>
      </c>
    </row>
    <row r="20" spans="3:7" ht="18.75">
      <c r="C20" s="33" t="s">
        <v>76</v>
      </c>
      <c r="D20" s="33"/>
      <c r="E20" s="33"/>
      <c r="G20" s="34">
        <f>Отчет!C11</f>
        <v>0</v>
      </c>
    </row>
    <row r="21" spans="3:7" ht="18.75">
      <c r="C21" s="33"/>
      <c r="D21" s="33"/>
      <c r="E21" s="33"/>
      <c r="F21" s="33"/>
      <c r="G21" s="33"/>
    </row>
    <row r="22" spans="3:7" ht="18.75">
      <c r="C22" s="33"/>
      <c r="D22" s="33"/>
      <c r="F22" s="34"/>
      <c r="G22" s="3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J36"/>
  <sheetViews>
    <sheetView zoomScalePageLayoutView="0" workbookViewId="0" topLeftCell="A1">
      <selection activeCell="B2" sqref="B2"/>
    </sheetView>
  </sheetViews>
  <sheetFormatPr defaultColWidth="9.140625" defaultRowHeight="15"/>
  <cols>
    <col min="6" max="6" width="3.7109375" style="0" customWidth="1"/>
    <col min="7" max="7" width="21.28125" style="0" customWidth="1"/>
  </cols>
  <sheetData>
    <row r="2" ht="18.75">
      <c r="B2" s="1" t="s">
        <v>0</v>
      </c>
    </row>
    <row r="16" ht="18.75">
      <c r="B16" s="1" t="s">
        <v>1</v>
      </c>
    </row>
    <row r="18" spans="7:10" ht="15">
      <c r="G18" s="35" t="s">
        <v>2</v>
      </c>
      <c r="H18" s="37" t="s">
        <v>6</v>
      </c>
      <c r="I18" s="38"/>
      <c r="J18" s="4"/>
    </row>
    <row r="19" spans="7:10" ht="15">
      <c r="G19" s="36"/>
      <c r="H19" s="3" t="s">
        <v>7</v>
      </c>
      <c r="I19" s="3" t="s">
        <v>8</v>
      </c>
      <c r="J19" s="5"/>
    </row>
    <row r="20" spans="7:10" ht="15.75">
      <c r="G20" s="2" t="s">
        <v>3</v>
      </c>
      <c r="H20" s="6"/>
      <c r="I20" s="6"/>
      <c r="J20" s="5"/>
    </row>
    <row r="21" spans="7:10" ht="15.75">
      <c r="G21" s="2" t="s">
        <v>4</v>
      </c>
      <c r="H21" s="6"/>
      <c r="I21" s="6"/>
      <c r="J21" s="5"/>
    </row>
    <row r="22" spans="7:10" ht="15.75">
      <c r="G22" s="2" t="s">
        <v>5</v>
      </c>
      <c r="H22" s="6" t="s">
        <v>9</v>
      </c>
      <c r="I22" s="6" t="s">
        <v>10</v>
      </c>
      <c r="J22" s="5"/>
    </row>
    <row r="24" spans="7:9" ht="15">
      <c r="G24" s="35" t="s">
        <v>2</v>
      </c>
      <c r="H24" s="37" t="s">
        <v>6</v>
      </c>
      <c r="I24" s="38"/>
    </row>
    <row r="25" spans="7:9" ht="15">
      <c r="G25" s="36"/>
      <c r="H25" s="3" t="s">
        <v>7</v>
      </c>
      <c r="I25" s="3" t="s">
        <v>8</v>
      </c>
    </row>
    <row r="26" spans="7:9" ht="15.75">
      <c r="G26" s="2" t="s">
        <v>3</v>
      </c>
      <c r="H26" s="6" t="s">
        <v>11</v>
      </c>
      <c r="I26" s="6"/>
    </row>
    <row r="27" spans="7:9" ht="15.75">
      <c r="G27" s="2" t="s">
        <v>4</v>
      </c>
      <c r="H27" s="6" t="s">
        <v>9</v>
      </c>
      <c r="I27" s="6"/>
    </row>
    <row r="28" spans="7:9" ht="15.75">
      <c r="G28" s="2" t="s">
        <v>5</v>
      </c>
      <c r="H28" s="6" t="s">
        <v>9</v>
      </c>
      <c r="I28" s="6" t="s">
        <v>10</v>
      </c>
    </row>
    <row r="30" spans="7:9" ht="15">
      <c r="G30" s="35" t="s">
        <v>2</v>
      </c>
      <c r="H30" s="37" t="s">
        <v>6</v>
      </c>
      <c r="I30" s="38"/>
    </row>
    <row r="31" spans="7:9" ht="15">
      <c r="G31" s="36"/>
      <c r="H31" s="3" t="s">
        <v>7</v>
      </c>
      <c r="I31" s="3" t="s">
        <v>8</v>
      </c>
    </row>
    <row r="32" spans="7:9" ht="15.75">
      <c r="G32" s="2" t="s">
        <v>3</v>
      </c>
      <c r="H32" s="6" t="s">
        <v>11</v>
      </c>
      <c r="I32" s="6" t="s">
        <v>10</v>
      </c>
    </row>
    <row r="33" spans="7:9" ht="15.75">
      <c r="G33" s="2" t="s">
        <v>4</v>
      </c>
      <c r="H33" s="6" t="s">
        <v>9</v>
      </c>
      <c r="I33" s="6" t="s">
        <v>11</v>
      </c>
    </row>
    <row r="34" spans="7:9" ht="15.75">
      <c r="G34" s="2" t="s">
        <v>5</v>
      </c>
      <c r="H34" s="6" t="s">
        <v>9</v>
      </c>
      <c r="I34" s="6" t="s">
        <v>10</v>
      </c>
    </row>
    <row r="36" spans="2:3" ht="18.75">
      <c r="B36" s="1" t="s">
        <v>12</v>
      </c>
      <c r="C36" t="s">
        <v>13</v>
      </c>
    </row>
  </sheetData>
  <sheetProtection/>
  <mergeCells count="6">
    <mergeCell ref="G30:G31"/>
    <mergeCell ref="H30:I30"/>
    <mergeCell ref="G18:G19"/>
    <mergeCell ref="H18:I18"/>
    <mergeCell ref="G24:G25"/>
    <mergeCell ref="H24:I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B2:J36"/>
  <sheetViews>
    <sheetView zoomScalePageLayoutView="0" workbookViewId="0" topLeftCell="A2">
      <selection activeCell="C20" sqref="C20"/>
    </sheetView>
  </sheetViews>
  <sheetFormatPr defaultColWidth="9.140625" defaultRowHeight="15"/>
  <cols>
    <col min="2" max="2" width="18.28125" style="0" customWidth="1"/>
    <col min="3" max="3" width="19.421875" style="0" customWidth="1"/>
    <col min="4" max="4" width="18.7109375" style="0" customWidth="1"/>
    <col min="5" max="5" width="16.7109375" style="0" customWidth="1"/>
    <col min="6" max="6" width="13.57421875" style="0" customWidth="1"/>
    <col min="7" max="7" width="23.00390625" style="0" customWidth="1"/>
  </cols>
  <sheetData>
    <row r="2" ht="18.75">
      <c r="B2" s="1" t="s">
        <v>0</v>
      </c>
    </row>
    <row r="9" ht="15">
      <c r="G9" s="5"/>
    </row>
    <row r="10" ht="15">
      <c r="G10" s="13"/>
    </row>
    <row r="11" ht="15">
      <c r="G11" s="13"/>
    </row>
    <row r="12" ht="15">
      <c r="G12" s="13"/>
    </row>
    <row r="13" ht="15">
      <c r="G13" s="13"/>
    </row>
    <row r="14" ht="33.75" customHeight="1">
      <c r="G14" s="13"/>
    </row>
    <row r="15" ht="15">
      <c r="G15" s="13"/>
    </row>
    <row r="16" spans="2:7" ht="18.75">
      <c r="B16" s="1" t="s">
        <v>1</v>
      </c>
      <c r="G16" s="13"/>
    </row>
    <row r="17" ht="15">
      <c r="G17" s="13"/>
    </row>
    <row r="18" spans="2:10" ht="19.5">
      <c r="B18" s="39" t="s">
        <v>18</v>
      </c>
      <c r="C18" s="40" t="s">
        <v>14</v>
      </c>
      <c r="D18" s="40"/>
      <c r="E18" s="40"/>
      <c r="G18" s="13"/>
      <c r="J18" s="4"/>
    </row>
    <row r="19" spans="2:10" ht="19.5">
      <c r="B19" s="39"/>
      <c r="C19" s="14" t="s">
        <v>15</v>
      </c>
      <c r="D19" s="14" t="s">
        <v>16</v>
      </c>
      <c r="E19" s="14" t="s">
        <v>17</v>
      </c>
      <c r="G19" s="13"/>
      <c r="J19" s="5"/>
    </row>
    <row r="20" spans="2:10" ht="27" customHeight="1">
      <c r="B20" s="9" t="s">
        <v>19</v>
      </c>
      <c r="C20" s="16"/>
      <c r="D20" s="15"/>
      <c r="E20" s="12"/>
      <c r="G20" s="13"/>
      <c r="J20" s="5"/>
    </row>
    <row r="21" spans="2:10" ht="27.75" customHeight="1">
      <c r="B21" s="9" t="s">
        <v>20</v>
      </c>
      <c r="C21" s="12"/>
      <c r="D21" s="12"/>
      <c r="E21" s="12"/>
      <c r="G21" s="13"/>
      <c r="J21" s="5"/>
    </row>
    <row r="22" spans="2:10" ht="28.5" customHeight="1">
      <c r="B22" s="10" t="s">
        <v>21</v>
      </c>
      <c r="C22" s="12"/>
      <c r="D22" s="12"/>
      <c r="E22" s="12"/>
      <c r="G22" s="5"/>
      <c r="J22" s="5"/>
    </row>
    <row r="23" ht="15">
      <c r="G23" s="13"/>
    </row>
    <row r="24" spans="3:9" ht="18.75">
      <c r="C24" s="1" t="str">
        <f>IF(AND(C20="-",C21="-",C22="+",D20="+",D21="-",D22="-",E20="-",E21="+",E22="-"),"МОЛОДЕЦ!!!",IF(OR(C20="",C21="",C22="",D20="",D21="",D22="",E20="",E21="",E22=""),"РЕШИТЕ ЗАДАЧУ!","ПОПРОБУЙТЕ ЕЩЁ РАЗ!"))</f>
        <v>РЕШИТЕ ЗАДАЧУ!</v>
      </c>
      <c r="F24" s="5"/>
      <c r="G24" s="13"/>
      <c r="H24" s="41"/>
      <c r="I24" s="41"/>
    </row>
    <row r="25" spans="6:9" ht="15">
      <c r="F25" s="5"/>
      <c r="G25" s="8"/>
      <c r="H25" s="13"/>
      <c r="I25" s="13"/>
    </row>
    <row r="26" spans="6:9" ht="15.75">
      <c r="F26" s="5"/>
      <c r="G26" s="5"/>
      <c r="H26" s="7"/>
      <c r="I26" s="7"/>
    </row>
    <row r="27" spans="3:9" ht="18.75">
      <c r="C27" s="1"/>
      <c r="F27" s="5"/>
      <c r="G27" s="5"/>
      <c r="H27" s="7"/>
      <c r="I27" s="7"/>
    </row>
    <row r="28" spans="6:9" ht="15.75">
      <c r="F28" s="5"/>
      <c r="G28" s="5"/>
      <c r="H28" s="7"/>
      <c r="I28" s="7"/>
    </row>
    <row r="29" spans="6:9" ht="15">
      <c r="F29" s="5"/>
      <c r="G29" s="5"/>
      <c r="H29" s="5"/>
      <c r="I29" s="5"/>
    </row>
    <row r="30" spans="6:9" ht="15">
      <c r="F30" s="5"/>
      <c r="G30" s="8"/>
      <c r="H30" s="41"/>
      <c r="I30" s="41"/>
    </row>
    <row r="31" spans="6:9" ht="15">
      <c r="F31" s="5"/>
      <c r="G31" s="8"/>
      <c r="H31" s="13"/>
      <c r="I31" s="13"/>
    </row>
    <row r="32" spans="6:9" ht="15.75">
      <c r="F32" s="5"/>
      <c r="G32" s="5"/>
      <c r="H32" s="7"/>
      <c r="I32" s="7"/>
    </row>
    <row r="33" spans="6:9" ht="15.75">
      <c r="F33" s="5"/>
      <c r="G33" s="5"/>
      <c r="H33" s="7"/>
      <c r="I33" s="7"/>
    </row>
    <row r="34" spans="6:9" ht="15.75">
      <c r="F34" s="5"/>
      <c r="G34" s="5"/>
      <c r="H34" s="7"/>
      <c r="I34" s="7"/>
    </row>
    <row r="35" spans="6:9" ht="15">
      <c r="F35" s="5"/>
      <c r="G35" s="5"/>
      <c r="H35" s="5"/>
      <c r="I35" s="5"/>
    </row>
    <row r="36" ht="18.75">
      <c r="B36" s="1"/>
    </row>
  </sheetData>
  <sheetProtection/>
  <mergeCells count="4">
    <mergeCell ref="B18:B19"/>
    <mergeCell ref="C18:E18"/>
    <mergeCell ref="H24:I24"/>
    <mergeCell ref="H30:I30"/>
  </mergeCells>
  <dataValidations count="1">
    <dataValidation type="list" allowBlank="1" showInputMessage="1" showErrorMessage="1" sqref="D20:E22 C20:C22">
      <formula1>"+,-"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B2:F26"/>
  <sheetViews>
    <sheetView zoomScalePageLayoutView="0" workbookViewId="0" topLeftCell="A1">
      <selection activeCell="C20" sqref="C20:F23"/>
    </sheetView>
  </sheetViews>
  <sheetFormatPr defaultColWidth="9.140625" defaultRowHeight="15"/>
  <cols>
    <col min="2" max="2" width="18.00390625" style="0" customWidth="1"/>
    <col min="3" max="3" width="13.57421875" style="0" customWidth="1"/>
    <col min="4" max="4" width="13.7109375" style="0" customWidth="1"/>
    <col min="5" max="5" width="13.57421875" style="0" customWidth="1"/>
    <col min="6" max="6" width="13.7109375" style="0" customWidth="1"/>
  </cols>
  <sheetData>
    <row r="2" ht="18.75">
      <c r="B2" s="1" t="s">
        <v>0</v>
      </c>
    </row>
    <row r="16" ht="18.75">
      <c r="B16" s="1" t="s">
        <v>1</v>
      </c>
    </row>
    <row r="18" spans="2:6" ht="24" customHeight="1">
      <c r="B18" s="42" t="s">
        <v>22</v>
      </c>
      <c r="C18" s="40" t="s">
        <v>23</v>
      </c>
      <c r="D18" s="40"/>
      <c r="E18" s="40"/>
      <c r="F18" s="40"/>
    </row>
    <row r="19" spans="2:6" ht="24" customHeight="1">
      <c r="B19" s="43"/>
      <c r="C19" s="17">
        <v>1</v>
      </c>
      <c r="D19" s="17">
        <v>2</v>
      </c>
      <c r="E19" s="17">
        <v>3</v>
      </c>
      <c r="F19" s="17">
        <v>4</v>
      </c>
    </row>
    <row r="20" spans="2:6" ht="24" customHeight="1">
      <c r="B20" s="9" t="s">
        <v>24</v>
      </c>
      <c r="C20" s="18"/>
      <c r="D20" s="18"/>
      <c r="E20" s="18"/>
      <c r="F20" s="18"/>
    </row>
    <row r="21" spans="2:6" ht="24" customHeight="1">
      <c r="B21" s="9" t="s">
        <v>25</v>
      </c>
      <c r="C21" s="18"/>
      <c r="D21" s="18"/>
      <c r="E21" s="18"/>
      <c r="F21" s="18"/>
    </row>
    <row r="22" spans="2:6" ht="24" customHeight="1">
      <c r="B22" s="9" t="s">
        <v>26</v>
      </c>
      <c r="C22" s="18"/>
      <c r="D22" s="18"/>
      <c r="E22" s="18"/>
      <c r="F22" s="18"/>
    </row>
    <row r="23" spans="2:6" ht="24" customHeight="1">
      <c r="B23" s="9" t="s">
        <v>27</v>
      </c>
      <c r="C23" s="18"/>
      <c r="D23" s="18"/>
      <c r="E23" s="18"/>
      <c r="F23" s="18"/>
    </row>
    <row r="25" ht="18.75">
      <c r="C25" s="1"/>
    </row>
    <row r="26" ht="18.75">
      <c r="C26" s="1" t="str">
        <f>IF(AND(C20="-",C21="-",C22="+",C23="-",D20="-",D21="+",D22="-",D23="-",E20="+",E21="-",E22="-",E23="-",F20="-",F21="-",F22="-",F23="+"),"МОЛОДЕЦ!!!",IF(OR(C20="",C21="",C22="",C23="",D20="",D21="",D22="",D23="",E20="",E21="",E22="",E23="",F20="",F21="",F22="",F23=""),"РЕШИТЕ ЗАДАЧУ!","ПОПРОБУЙТЕ ЕЩЁ РАЗ!"))</f>
        <v>РЕШИТЕ ЗАДАЧУ!</v>
      </c>
    </row>
  </sheetData>
  <sheetProtection/>
  <mergeCells count="2">
    <mergeCell ref="C18:F18"/>
    <mergeCell ref="B18:B19"/>
  </mergeCells>
  <dataValidations count="1">
    <dataValidation type="list" allowBlank="1" showInputMessage="1" showErrorMessage="1" sqref="C20:F23">
      <formula1>"+,-"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/>
  <dimension ref="B2:G35"/>
  <sheetViews>
    <sheetView tabSelected="1" zoomScalePageLayoutView="0" workbookViewId="0" topLeftCell="A16">
      <selection activeCell="C31" sqref="C27:G31"/>
    </sheetView>
  </sheetViews>
  <sheetFormatPr defaultColWidth="9.140625" defaultRowHeight="15"/>
  <cols>
    <col min="2" max="2" width="18.00390625" style="0" customWidth="1"/>
    <col min="3" max="3" width="13.57421875" style="0" customWidth="1"/>
    <col min="4" max="4" width="13.7109375" style="0" customWidth="1"/>
    <col min="5" max="5" width="13.57421875" style="0" customWidth="1"/>
    <col min="6" max="6" width="13.7109375" style="0" customWidth="1"/>
    <col min="7" max="7" width="12.00390625" style="0" customWidth="1"/>
  </cols>
  <sheetData>
    <row r="2" ht="18.75">
      <c r="B2" s="1" t="s">
        <v>0</v>
      </c>
    </row>
    <row r="17" spans="2:6" ht="15">
      <c r="B17" s="5"/>
      <c r="C17" s="5"/>
      <c r="D17" s="5"/>
      <c r="E17" s="5"/>
      <c r="F17" s="5"/>
    </row>
    <row r="18" spans="2:6" ht="24" customHeight="1">
      <c r="B18" s="22"/>
      <c r="C18" s="44"/>
      <c r="D18" s="44"/>
      <c r="E18" s="44"/>
      <c r="F18" s="44"/>
    </row>
    <row r="19" spans="2:6" ht="24" customHeight="1">
      <c r="B19" s="22"/>
      <c r="C19" s="19"/>
      <c r="D19" s="19"/>
      <c r="E19" s="19"/>
      <c r="F19" s="19"/>
    </row>
    <row r="20" spans="2:6" ht="24" customHeight="1">
      <c r="B20" s="20"/>
      <c r="C20" s="21"/>
      <c r="D20" s="21"/>
      <c r="E20" s="21"/>
      <c r="F20" s="21"/>
    </row>
    <row r="21" spans="2:6" ht="24" customHeight="1">
      <c r="B21" s="20"/>
      <c r="C21" s="21"/>
      <c r="D21" s="21"/>
      <c r="E21" s="21"/>
      <c r="F21" s="21"/>
    </row>
    <row r="22" spans="2:6" ht="24" customHeight="1">
      <c r="B22" s="20"/>
      <c r="C22" s="21"/>
      <c r="D22" s="21"/>
      <c r="E22" s="21"/>
      <c r="F22" s="21"/>
    </row>
    <row r="23" spans="2:6" ht="24" customHeight="1">
      <c r="B23" s="1" t="s">
        <v>1</v>
      </c>
      <c r="C23" s="21"/>
      <c r="D23" s="21"/>
      <c r="E23" s="21"/>
      <c r="F23" s="21"/>
    </row>
    <row r="24" spans="2:6" ht="15">
      <c r="B24" s="5"/>
      <c r="C24" s="5"/>
      <c r="D24" s="5"/>
      <c r="E24" s="5"/>
      <c r="F24" s="5"/>
    </row>
    <row r="25" spans="2:7" ht="23.25" customHeight="1">
      <c r="B25" s="48" t="s">
        <v>29</v>
      </c>
      <c r="C25" s="45" t="s">
        <v>28</v>
      </c>
      <c r="D25" s="46"/>
      <c r="E25" s="46"/>
      <c r="F25" s="46"/>
      <c r="G25" s="47"/>
    </row>
    <row r="26" spans="2:7" ht="23.25" customHeight="1">
      <c r="B26" s="49"/>
      <c r="C26" s="24" t="s">
        <v>35</v>
      </c>
      <c r="D26" s="24" t="s">
        <v>36</v>
      </c>
      <c r="E26" s="24" t="s">
        <v>37</v>
      </c>
      <c r="F26" s="24" t="s">
        <v>39</v>
      </c>
      <c r="G26" s="24" t="s">
        <v>38</v>
      </c>
    </row>
    <row r="27" spans="2:7" ht="23.25" customHeight="1">
      <c r="B27" s="23" t="s">
        <v>30</v>
      </c>
      <c r="C27" s="24"/>
      <c r="D27" s="24"/>
      <c r="E27" s="24"/>
      <c r="F27" s="24"/>
      <c r="G27" s="24"/>
    </row>
    <row r="28" spans="2:7" ht="23.25" customHeight="1">
      <c r="B28" s="23" t="s">
        <v>31</v>
      </c>
      <c r="C28" s="24"/>
      <c r="D28" s="24"/>
      <c r="E28" s="24"/>
      <c r="F28" s="24"/>
      <c r="G28" s="24"/>
    </row>
    <row r="29" spans="2:7" ht="23.25" customHeight="1">
      <c r="B29" s="23" t="s">
        <v>32</v>
      </c>
      <c r="C29" s="24"/>
      <c r="D29" s="24"/>
      <c r="E29" s="24"/>
      <c r="F29" s="24"/>
      <c r="G29" s="24"/>
    </row>
    <row r="30" spans="2:7" ht="23.25" customHeight="1">
      <c r="B30" s="23" t="s">
        <v>33</v>
      </c>
      <c r="C30" s="24"/>
      <c r="D30" s="24"/>
      <c r="E30" s="24"/>
      <c r="F30" s="24"/>
      <c r="G30" s="24"/>
    </row>
    <row r="31" spans="2:7" ht="23.25" customHeight="1">
      <c r="B31" s="23" t="s">
        <v>34</v>
      </c>
      <c r="C31" s="24"/>
      <c r="D31" s="24"/>
      <c r="E31" s="24"/>
      <c r="F31" s="24"/>
      <c r="G31" s="24"/>
    </row>
    <row r="34" ht="18.75">
      <c r="C34" s="1"/>
    </row>
    <row r="35" ht="18.75">
      <c r="C35" s="1" t="str">
        <f>IF(AND(C27="-",C28="+",C29="-",C30="+",C31="-",D27="-",D28="-",D29="+",D30="+",D31="-",E27="-",E28="+",E29="-",E30="-",E31="+",F27="+",F28="-",F29="-",F30="-",F31="+",G27="+",G28="-",G29="+",G30="-",G31="-"),"МОЛОДЕЦ!!!",IF(OR(C27="",C28="",C29="",C30="",C31="",D27="",D28="",D29="",D30="",D31="",E27="",E28="",E29="",E30="",E31="",F27="",F28="",F29="",F30="",F31="",G27="",G28="",G29="",G30="",G31=""),"РЕШИТЕ ЗАДАЧУ!","ПОПРОБУЙТЕ ЕЩЁ РАЗ!"))</f>
        <v>РЕШИТЕ ЗАДАЧУ!</v>
      </c>
    </row>
  </sheetData>
  <sheetProtection/>
  <mergeCells count="3">
    <mergeCell ref="C18:F18"/>
    <mergeCell ref="C25:G25"/>
    <mergeCell ref="B25:B26"/>
  </mergeCells>
  <dataValidations count="1">
    <dataValidation type="list" allowBlank="1" showInputMessage="1" showErrorMessage="1" sqref="C20:F23 C27:G31">
      <formula1>"+,-"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B2:G35"/>
  <sheetViews>
    <sheetView zoomScalePageLayoutView="0" workbookViewId="0" topLeftCell="A13">
      <selection activeCell="B23" sqref="B23"/>
    </sheetView>
  </sheetViews>
  <sheetFormatPr defaultColWidth="9.140625" defaultRowHeight="15"/>
  <cols>
    <col min="2" max="2" width="44.28125" style="0" customWidth="1"/>
    <col min="3" max="7" width="10.00390625" style="0" customWidth="1"/>
  </cols>
  <sheetData>
    <row r="2" ht="18.75">
      <c r="B2" s="1" t="s">
        <v>0</v>
      </c>
    </row>
    <row r="17" spans="2:6" ht="15">
      <c r="B17" s="5"/>
      <c r="C17" s="5"/>
      <c r="D17" s="5"/>
      <c r="E17" s="5"/>
      <c r="F17" s="5"/>
    </row>
    <row r="18" spans="2:6" ht="24" customHeight="1">
      <c r="B18" s="22"/>
      <c r="C18" s="44"/>
      <c r="D18" s="44"/>
      <c r="E18" s="44"/>
      <c r="F18" s="44"/>
    </row>
    <row r="19" spans="2:6" ht="24" customHeight="1">
      <c r="B19" s="22"/>
      <c r="C19" s="19"/>
      <c r="D19" s="19"/>
      <c r="E19" s="19"/>
      <c r="F19" s="19"/>
    </row>
    <row r="20" spans="2:6" ht="24" customHeight="1">
      <c r="B20" s="20"/>
      <c r="C20" s="21"/>
      <c r="D20" s="21"/>
      <c r="E20" s="21"/>
      <c r="F20" s="21"/>
    </row>
    <row r="21" spans="2:6" ht="24" customHeight="1">
      <c r="B21" s="20"/>
      <c r="C21" s="21"/>
      <c r="D21" s="21"/>
      <c r="E21" s="21"/>
      <c r="F21" s="21"/>
    </row>
    <row r="22" spans="2:6" ht="24" customHeight="1">
      <c r="B22" s="20"/>
      <c r="C22" s="21"/>
      <c r="D22" s="21"/>
      <c r="E22" s="21"/>
      <c r="F22" s="21"/>
    </row>
    <row r="23" spans="2:6" ht="24" customHeight="1">
      <c r="B23" s="1" t="s">
        <v>1</v>
      </c>
      <c r="C23" s="21"/>
      <c r="D23" s="21"/>
      <c r="E23" s="21"/>
      <c r="F23" s="21"/>
    </row>
    <row r="24" spans="2:6" ht="15">
      <c r="B24" s="5"/>
      <c r="C24" s="5"/>
      <c r="D24" s="5"/>
      <c r="E24" s="5"/>
      <c r="F24" s="5"/>
    </row>
    <row r="25" spans="2:7" ht="23.25" customHeight="1">
      <c r="B25" s="48" t="s">
        <v>40</v>
      </c>
      <c r="C25" s="45" t="s">
        <v>22</v>
      </c>
      <c r="D25" s="46"/>
      <c r="E25" s="46"/>
      <c r="F25" s="46"/>
      <c r="G25" s="47"/>
    </row>
    <row r="26" spans="2:7" ht="23.25" customHeight="1">
      <c r="B26" s="49"/>
      <c r="C26" s="24" t="s">
        <v>41</v>
      </c>
      <c r="D26" s="24" t="s">
        <v>42</v>
      </c>
      <c r="E26" s="24" t="s">
        <v>43</v>
      </c>
      <c r="F26" s="24" t="s">
        <v>44</v>
      </c>
      <c r="G26" s="24" t="s">
        <v>45</v>
      </c>
    </row>
    <row r="27" spans="2:7" ht="23.25" customHeight="1">
      <c r="B27" s="23" t="s">
        <v>46</v>
      </c>
      <c r="C27" s="24"/>
      <c r="D27" s="24"/>
      <c r="E27" s="24"/>
      <c r="F27" s="24"/>
      <c r="G27" s="24"/>
    </row>
    <row r="28" spans="2:7" ht="23.25" customHeight="1">
      <c r="B28" s="23" t="s">
        <v>47</v>
      </c>
      <c r="C28" s="24"/>
      <c r="D28" s="24"/>
      <c r="E28" s="24"/>
      <c r="F28" s="24"/>
      <c r="G28" s="24"/>
    </row>
    <row r="29" spans="2:7" ht="23.25" customHeight="1">
      <c r="B29" s="23" t="s">
        <v>48</v>
      </c>
      <c r="C29" s="24"/>
      <c r="D29" s="24"/>
      <c r="E29" s="24"/>
      <c r="F29" s="24"/>
      <c r="G29" s="24"/>
    </row>
    <row r="30" spans="2:7" ht="23.25" customHeight="1">
      <c r="B30" s="23" t="s">
        <v>49</v>
      </c>
      <c r="C30" s="24"/>
      <c r="D30" s="24"/>
      <c r="E30" s="24"/>
      <c r="F30" s="24"/>
      <c r="G30" s="24"/>
    </row>
    <row r="31" spans="2:7" ht="23.25" customHeight="1">
      <c r="B31" s="23" t="s">
        <v>50</v>
      </c>
      <c r="C31" s="24"/>
      <c r="D31" s="24"/>
      <c r="E31" s="24"/>
      <c r="F31" s="24"/>
      <c r="G31" s="24"/>
    </row>
    <row r="34" ht="18.75">
      <c r="C34" s="1"/>
    </row>
    <row r="35" ht="18.75">
      <c r="C35" s="1" t="str">
        <f>IF(AND(C27="-",C28="-",C29="-",C30="+",C31="-",D27="-",D28="-",D29="-",D30="-",D31="+",E27="-",E28="-",E29="+",E30="-",E31="-",F27="+",F28="-",F29="-",F30="-",F31="-",G27="-",G28="+",G29="-",G30="-",G31="-"),"МОЛОДЕЦ!!!",IF(OR(C27="",C28="",C29="",C30="",C31="",D27="",D28="",D29="",D30="",D31="",E27="",E28="",E29="",E30="",E31="",F27="",F28="",F29="",F30="",F31="",G27="",G28="",G29="",G30="",G31=""),"РЕШИТЕ ЗАДАЧУ!","ПОПРОБУЙТЕ ЕЩЁ РАЗ!"))</f>
        <v>РЕШИТЕ ЗАДАЧУ!</v>
      </c>
    </row>
  </sheetData>
  <sheetProtection/>
  <mergeCells count="3">
    <mergeCell ref="C18:F18"/>
    <mergeCell ref="B25:B26"/>
    <mergeCell ref="C25:G25"/>
  </mergeCells>
  <dataValidations count="1">
    <dataValidation type="list" allowBlank="1" showInputMessage="1" showErrorMessage="1" sqref="C20:F23 C27:G31">
      <formula1>"+,-"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1"/>
  <dimension ref="B2:G40"/>
  <sheetViews>
    <sheetView zoomScalePageLayoutView="0" workbookViewId="0" topLeftCell="A22">
      <selection activeCell="F30" sqref="F30"/>
    </sheetView>
  </sheetViews>
  <sheetFormatPr defaultColWidth="9.140625" defaultRowHeight="15"/>
  <cols>
    <col min="2" max="2" width="18.8515625" style="0" customWidth="1"/>
    <col min="3" max="6" width="16.57421875" style="0" customWidth="1"/>
    <col min="7" max="7" width="10.00390625" style="0" customWidth="1"/>
  </cols>
  <sheetData>
    <row r="2" ht="18.75">
      <c r="B2" s="1" t="s">
        <v>0</v>
      </c>
    </row>
    <row r="17" spans="2:6" ht="15">
      <c r="B17" s="5"/>
      <c r="C17" s="5"/>
      <c r="D17" s="5"/>
      <c r="E17" s="5"/>
      <c r="F17" s="5"/>
    </row>
    <row r="18" spans="2:6" ht="24" customHeight="1">
      <c r="B18" s="22"/>
      <c r="C18" s="44"/>
      <c r="D18" s="44"/>
      <c r="E18" s="44"/>
      <c r="F18" s="44"/>
    </row>
    <row r="19" spans="2:6" ht="24" customHeight="1">
      <c r="B19" s="22"/>
      <c r="C19" s="19"/>
      <c r="D19" s="19"/>
      <c r="E19" s="19"/>
      <c r="F19" s="19"/>
    </row>
    <row r="20" spans="2:6" ht="24" customHeight="1">
      <c r="B20" s="20"/>
      <c r="C20" s="21"/>
      <c r="D20" s="21"/>
      <c r="E20" s="21"/>
      <c r="F20" s="21"/>
    </row>
    <row r="21" spans="2:6" ht="24" customHeight="1">
      <c r="B21" s="20"/>
      <c r="C21" s="21"/>
      <c r="D21" s="21"/>
      <c r="E21" s="21"/>
      <c r="F21" s="21"/>
    </row>
    <row r="22" spans="2:6" ht="24" customHeight="1">
      <c r="B22" s="20"/>
      <c r="C22" s="21"/>
      <c r="D22" s="21"/>
      <c r="E22" s="21"/>
      <c r="F22" s="21"/>
    </row>
    <row r="23" spans="2:6" ht="24" customHeight="1">
      <c r="B23" s="1" t="s">
        <v>1</v>
      </c>
      <c r="C23" s="21"/>
      <c r="D23" s="21"/>
      <c r="E23" s="21"/>
      <c r="F23" s="21"/>
    </row>
    <row r="24" spans="2:6" ht="15">
      <c r="B24" s="5"/>
      <c r="C24" s="5"/>
      <c r="D24" s="5"/>
      <c r="E24" s="5"/>
      <c r="F24" s="5"/>
    </row>
    <row r="25" spans="2:7" s="5" customFormat="1" ht="23.25" customHeight="1">
      <c r="B25" s="50" t="s">
        <v>22</v>
      </c>
      <c r="C25" s="51" t="s">
        <v>67</v>
      </c>
      <c r="D25" s="51"/>
      <c r="E25" s="51"/>
      <c r="F25" s="27"/>
      <c r="G25" s="27"/>
    </row>
    <row r="26" spans="2:7" s="5" customFormat="1" ht="23.25" customHeight="1">
      <c r="B26" s="49"/>
      <c r="C26" s="28" t="s">
        <v>68</v>
      </c>
      <c r="D26" s="28" t="s">
        <v>69</v>
      </c>
      <c r="E26" s="28" t="s">
        <v>70</v>
      </c>
      <c r="F26" s="26"/>
      <c r="G26" s="26"/>
    </row>
    <row r="27" spans="2:7" s="5" customFormat="1" ht="23.25" customHeight="1">
      <c r="B27" s="23" t="s">
        <v>64</v>
      </c>
      <c r="C27" s="24"/>
      <c r="D27" s="24"/>
      <c r="E27" s="24"/>
      <c r="F27" s="26"/>
      <c r="G27" s="26"/>
    </row>
    <row r="28" spans="2:7" s="5" customFormat="1" ht="23.25" customHeight="1">
      <c r="B28" s="23" t="s">
        <v>65</v>
      </c>
      <c r="C28" s="24"/>
      <c r="D28" s="24"/>
      <c r="E28" s="24"/>
      <c r="F28" s="26"/>
      <c r="G28" s="26"/>
    </row>
    <row r="29" spans="2:7" s="5" customFormat="1" ht="23.25" customHeight="1">
      <c r="B29" s="23" t="s">
        <v>66</v>
      </c>
      <c r="C29" s="24"/>
      <c r="D29" s="24"/>
      <c r="E29" s="24"/>
      <c r="F29" s="26"/>
      <c r="G29" s="26"/>
    </row>
    <row r="30" spans="2:7" s="5" customFormat="1" ht="23.25" customHeight="1">
      <c r="B30" s="25"/>
      <c r="C30" s="26"/>
      <c r="D30" s="26"/>
      <c r="E30" s="26"/>
      <c r="F30" s="26"/>
      <c r="G30" s="26"/>
    </row>
    <row r="31" spans="2:7" s="5" customFormat="1" ht="23.25" customHeight="1">
      <c r="B31" s="25"/>
      <c r="C31" s="26"/>
      <c r="D31" s="26"/>
      <c r="E31" s="26"/>
      <c r="F31" s="26"/>
      <c r="G31" s="26"/>
    </row>
    <row r="32" spans="2:7" s="5" customFormat="1" ht="23.25" customHeight="1">
      <c r="B32" s="48" t="s">
        <v>22</v>
      </c>
      <c r="C32" s="45" t="s">
        <v>71</v>
      </c>
      <c r="D32" s="46"/>
      <c r="E32" s="47"/>
      <c r="F32" s="27"/>
      <c r="G32" s="26"/>
    </row>
    <row r="33" spans="2:7" s="5" customFormat="1" ht="23.25" customHeight="1">
      <c r="B33" s="49"/>
      <c r="C33" s="24" t="s">
        <v>72</v>
      </c>
      <c r="D33" s="24" t="s">
        <v>73</v>
      </c>
      <c r="E33" s="24" t="s">
        <v>74</v>
      </c>
      <c r="F33" s="26"/>
      <c r="G33" s="26"/>
    </row>
    <row r="34" spans="2:7" s="5" customFormat="1" ht="23.25" customHeight="1">
      <c r="B34" s="23" t="s">
        <v>64</v>
      </c>
      <c r="C34" s="24"/>
      <c r="D34" s="24"/>
      <c r="E34" s="24"/>
      <c r="F34" s="26"/>
      <c r="G34" s="26"/>
    </row>
    <row r="35" spans="2:7" s="5" customFormat="1" ht="23.25" customHeight="1">
      <c r="B35" s="23" t="s">
        <v>65</v>
      </c>
      <c r="C35" s="24"/>
      <c r="D35" s="24"/>
      <c r="E35" s="24"/>
      <c r="F35" s="26"/>
      <c r="G35" s="26"/>
    </row>
    <row r="36" spans="2:7" s="5" customFormat="1" ht="23.25" customHeight="1">
      <c r="B36" s="23" t="s">
        <v>66</v>
      </c>
      <c r="C36" s="24"/>
      <c r="D36" s="24"/>
      <c r="E36" s="24"/>
      <c r="F36" s="26"/>
      <c r="G36" s="26"/>
    </row>
    <row r="37" spans="2:7" s="5" customFormat="1" ht="23.25" customHeight="1">
      <c r="B37" s="25"/>
      <c r="C37" s="26"/>
      <c r="D37" s="26"/>
      <c r="E37" s="26"/>
      <c r="F37" s="26"/>
      <c r="G37" s="26"/>
    </row>
    <row r="39" ht="18.75">
      <c r="C39" s="1" t="str">
        <f>IF(AND(C27="-",C28="+",C29="-",C34="+",C35="-",C36="-",D27="+",D28="-",D29="-",D34="-",D35="+",D36="-",E27="-",E28="-",E29="+",E34="-",E35="-",E36="+"),"МОЛОДЕЦ!!!",IF(OR(C27="",C28="",C29="",C34="",C35="",C36="",D27="",D28="",D29="",D34="",D35="",D36="",E27="",E28="",E29="",E34="",E35="",E36=""),"РЕШИТЕ ЗАДАЧУ!","ПОПРОБУЙТЕ ЕЩЁ РАЗ!"))</f>
        <v>РЕШИТЕ ЗАДАЧУ!</v>
      </c>
    </row>
    <row r="40" ht="18.75">
      <c r="C40" s="1"/>
    </row>
  </sheetData>
  <sheetProtection/>
  <mergeCells count="5">
    <mergeCell ref="C18:F18"/>
    <mergeCell ref="B25:B26"/>
    <mergeCell ref="B32:B33"/>
    <mergeCell ref="C25:E25"/>
    <mergeCell ref="C32:E32"/>
  </mergeCells>
  <dataValidations count="1">
    <dataValidation type="list" allowBlank="1" showInputMessage="1" showErrorMessage="1" sqref="C20:F23 C34:F37 C27:F31 G27:G37">
      <formula1>"+,-"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B2:G41"/>
  <sheetViews>
    <sheetView zoomScalePageLayoutView="0" workbookViewId="0" topLeftCell="A25">
      <selection activeCell="C47" sqref="C47"/>
    </sheetView>
  </sheetViews>
  <sheetFormatPr defaultColWidth="9.140625" defaultRowHeight="15"/>
  <cols>
    <col min="2" max="2" width="14.421875" style="0" customWidth="1"/>
    <col min="3" max="6" width="17.421875" style="0" customWidth="1"/>
    <col min="7" max="7" width="10.00390625" style="0" customWidth="1"/>
  </cols>
  <sheetData>
    <row r="2" ht="18.75">
      <c r="B2" s="1" t="s">
        <v>0</v>
      </c>
    </row>
    <row r="17" spans="2:6" ht="15">
      <c r="B17" s="5"/>
      <c r="C17" s="5"/>
      <c r="D17" s="5"/>
      <c r="E17" s="5"/>
      <c r="F17" s="5"/>
    </row>
    <row r="18" spans="2:6" ht="24" customHeight="1">
      <c r="B18" s="22"/>
      <c r="C18" s="44"/>
      <c r="D18" s="44"/>
      <c r="E18" s="44"/>
      <c r="F18" s="44"/>
    </row>
    <row r="19" spans="2:6" ht="24" customHeight="1">
      <c r="B19" s="22"/>
      <c r="C19" s="19"/>
      <c r="D19" s="19"/>
      <c r="E19" s="19"/>
      <c r="F19" s="19"/>
    </row>
    <row r="20" spans="2:6" ht="24" customHeight="1">
      <c r="B20" s="20"/>
      <c r="C20" s="21"/>
      <c r="D20" s="21"/>
      <c r="E20" s="21"/>
      <c r="F20" s="21"/>
    </row>
    <row r="21" spans="2:6" ht="24" customHeight="1">
      <c r="B21" s="20"/>
      <c r="C21" s="21"/>
      <c r="D21" s="21"/>
      <c r="E21" s="21"/>
      <c r="F21" s="21"/>
    </row>
    <row r="22" spans="2:6" ht="24" customHeight="1">
      <c r="B22" s="20"/>
      <c r="C22" s="21"/>
      <c r="D22" s="21"/>
      <c r="E22" s="21"/>
      <c r="F22" s="21"/>
    </row>
    <row r="23" spans="2:6" ht="24" customHeight="1">
      <c r="B23" s="1" t="s">
        <v>1</v>
      </c>
      <c r="C23" s="21"/>
      <c r="D23" s="21"/>
      <c r="E23" s="21"/>
      <c r="F23" s="21"/>
    </row>
    <row r="24" spans="2:6" ht="15">
      <c r="B24" s="5"/>
      <c r="C24" s="5"/>
      <c r="D24" s="5"/>
      <c r="E24" s="5"/>
      <c r="F24" s="5"/>
    </row>
    <row r="25" spans="2:7" ht="23.25" customHeight="1">
      <c r="B25" s="48" t="s">
        <v>22</v>
      </c>
      <c r="C25" s="45" t="s">
        <v>51</v>
      </c>
      <c r="D25" s="46"/>
      <c r="E25" s="46"/>
      <c r="F25" s="47"/>
      <c r="G25" s="27"/>
    </row>
    <row r="26" spans="2:7" ht="23.25" customHeight="1">
      <c r="B26" s="49"/>
      <c r="C26" s="24" t="s">
        <v>52</v>
      </c>
      <c r="D26" s="24" t="s">
        <v>53</v>
      </c>
      <c r="E26" s="24" t="s">
        <v>54</v>
      </c>
      <c r="F26" s="24" t="s">
        <v>55</v>
      </c>
      <c r="G26" s="26"/>
    </row>
    <row r="27" spans="2:7" ht="23.25" customHeight="1">
      <c r="B27" s="23" t="s">
        <v>56</v>
      </c>
      <c r="C27" s="24"/>
      <c r="D27" s="24"/>
      <c r="E27" s="24"/>
      <c r="F27" s="24"/>
      <c r="G27" s="26"/>
    </row>
    <row r="28" spans="2:7" ht="23.25" customHeight="1">
      <c r="B28" s="23" t="s">
        <v>44</v>
      </c>
      <c r="C28" s="24"/>
      <c r="D28" s="24"/>
      <c r="E28" s="24"/>
      <c r="F28" s="24"/>
      <c r="G28" s="26"/>
    </row>
    <row r="29" spans="2:7" ht="23.25" customHeight="1">
      <c r="B29" s="23" t="s">
        <v>57</v>
      </c>
      <c r="C29" s="24"/>
      <c r="D29" s="24"/>
      <c r="E29" s="24"/>
      <c r="F29" s="24"/>
      <c r="G29" s="26"/>
    </row>
    <row r="30" spans="2:7" ht="23.25" customHeight="1">
      <c r="B30" s="23" t="s">
        <v>58</v>
      </c>
      <c r="C30" s="24"/>
      <c r="D30" s="24"/>
      <c r="E30" s="24"/>
      <c r="F30" s="24"/>
      <c r="G30" s="26"/>
    </row>
    <row r="31" spans="2:7" ht="23.25" customHeight="1">
      <c r="B31" s="25"/>
      <c r="C31" s="26"/>
      <c r="D31" s="26"/>
      <c r="E31" s="26"/>
      <c r="F31" s="26"/>
      <c r="G31" s="26"/>
    </row>
    <row r="32" spans="2:6" ht="18.75">
      <c r="B32" s="48" t="s">
        <v>22</v>
      </c>
      <c r="C32" s="45" t="s">
        <v>59</v>
      </c>
      <c r="D32" s="46"/>
      <c r="E32" s="46"/>
      <c r="F32" s="47"/>
    </row>
    <row r="33" spans="2:6" ht="18.75">
      <c r="B33" s="49"/>
      <c r="C33" s="24" t="s">
        <v>60</v>
      </c>
      <c r="D33" s="24" t="s">
        <v>61</v>
      </c>
      <c r="E33" s="24" t="s">
        <v>62</v>
      </c>
      <c r="F33" s="24" t="s">
        <v>63</v>
      </c>
    </row>
    <row r="34" spans="2:6" ht="23.25" customHeight="1">
      <c r="B34" s="23" t="s">
        <v>56</v>
      </c>
      <c r="C34" s="24"/>
      <c r="D34" s="24"/>
      <c r="E34" s="24"/>
      <c r="F34" s="24"/>
    </row>
    <row r="35" spans="2:6" ht="23.25" customHeight="1">
      <c r="B35" s="23" t="s">
        <v>44</v>
      </c>
      <c r="C35" s="24"/>
      <c r="D35" s="24"/>
      <c r="E35" s="24"/>
      <c r="F35" s="24"/>
    </row>
    <row r="36" spans="2:6" ht="23.25" customHeight="1">
      <c r="B36" s="23" t="s">
        <v>57</v>
      </c>
      <c r="C36" s="24"/>
      <c r="D36" s="24"/>
      <c r="E36" s="24"/>
      <c r="F36" s="24"/>
    </row>
    <row r="37" spans="2:6" ht="23.25" customHeight="1">
      <c r="B37" s="23" t="s">
        <v>58</v>
      </c>
      <c r="C37" s="24"/>
      <c r="D37" s="24"/>
      <c r="E37" s="24"/>
      <c r="F37" s="24"/>
    </row>
    <row r="40" ht="18.75">
      <c r="C40" s="1"/>
    </row>
    <row r="41" ht="18.75">
      <c r="C41" s="1" t="str">
        <f>#VALUE!</f>
        <v>РЕШИТЕ ЗАДАЧУ!</v>
      </c>
    </row>
  </sheetData>
  <sheetProtection/>
  <mergeCells count="5">
    <mergeCell ref="C18:F18"/>
    <mergeCell ref="B25:B26"/>
    <mergeCell ref="C25:F25"/>
    <mergeCell ref="B32:B33"/>
    <mergeCell ref="C32:F32"/>
  </mergeCells>
  <dataValidations count="1">
    <dataValidation type="list" allowBlank="1" showInputMessage="1" showErrorMessage="1" sqref="C20:F23 C27:G31 C34:F37">
      <formula1>"+,-"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3:C11"/>
  <sheetViews>
    <sheetView zoomScalePageLayoutView="0" workbookViewId="0" topLeftCell="A1">
      <selection activeCell="C11" sqref="C11"/>
    </sheetView>
  </sheetViews>
  <sheetFormatPr defaultColWidth="9.140625" defaultRowHeight="15"/>
  <cols>
    <col min="3" max="3" width="10.28125" style="0" bestFit="1" customWidth="1"/>
  </cols>
  <sheetData>
    <row r="3" ht="15.75">
      <c r="A3" s="11"/>
    </row>
    <row r="4" spans="1:3" ht="15.75">
      <c r="A4" s="11"/>
      <c r="B4">
        <v>1</v>
      </c>
      <c r="C4" t="str">
        <f>IF(Задача1!C24="МОЛОДЕЦ!!!","+","-")</f>
        <v>-</v>
      </c>
    </row>
    <row r="5" spans="2:3" ht="15">
      <c r="B5">
        <v>2</v>
      </c>
      <c r="C5" t="str">
        <f>IF(Задача2!C26="МОЛОДЕЦ!!!","+","-")</f>
        <v>-</v>
      </c>
    </row>
    <row r="6" spans="2:3" ht="15">
      <c r="B6">
        <v>3</v>
      </c>
      <c r="C6" t="str">
        <f>IF(Задача3!C35="МОЛОДЕЦ!!!","+","-")</f>
        <v>-</v>
      </c>
    </row>
    <row r="7" spans="2:3" ht="15">
      <c r="B7">
        <v>4</v>
      </c>
      <c r="C7" t="str">
        <f>IF(Задача4!C35="МОЛОДЕЦ!!!","+","-")</f>
        <v>-</v>
      </c>
    </row>
    <row r="8" spans="2:3" ht="15">
      <c r="B8">
        <v>5</v>
      </c>
      <c r="C8" t="str">
        <f>IF(Задача5!C39="МОЛОДЕЦ!!!","+","-")</f>
        <v>-</v>
      </c>
    </row>
    <row r="9" spans="2:3" ht="15">
      <c r="B9">
        <v>6</v>
      </c>
      <c r="C9" t="str">
        <f>IF(Задача6!C41="МОЛОДЕЦ!!!","+","-")</f>
        <v>-</v>
      </c>
    </row>
    <row r="11" spans="2:3" ht="15">
      <c r="B11" t="s">
        <v>75</v>
      </c>
      <c r="C11">
        <f>COUNTIF(C4:C9,"+")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Тренажер по решению логических задач</dc:title>
  <dc:subject/>
  <dc:creator/>
  <cp:keywords>логические задачи, тренажер, табличный способ</cp:keywords>
  <dc:description/>
  <cp:lastModifiedBy>USER</cp:lastModifiedBy>
  <dcterms:created xsi:type="dcterms:W3CDTF">2012-09-23T12:31:34Z</dcterms:created>
  <dcterms:modified xsi:type="dcterms:W3CDTF">2019-02-26T04:14:34Z</dcterms:modified>
  <cp:category>Информатика, математика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