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1"/>
  </bookViews>
  <sheets>
    <sheet name="2013-2014" sheetId="1" r:id="rId1"/>
    <sheet name="2013-2014_9 класс" sheetId="2" r:id="rId2"/>
  </sheets>
  <definedNames>
    <definedName name="_xlnm.Print_Area" localSheetId="0">'2013-2014'!$A$1:$K$29</definedName>
    <definedName name="_xlnm.Print_Area" localSheetId="1">'2013-2014_9 класс'!$A$1:$X$66</definedName>
  </definedNames>
  <calcPr fullCalcOnLoad="1"/>
</workbook>
</file>

<file path=xl/sharedStrings.xml><?xml version="1.0" encoding="utf-8"?>
<sst xmlns="http://schemas.openxmlformats.org/spreadsheetml/2006/main" count="204" uniqueCount="68">
  <si>
    <t>Предмет</t>
  </si>
  <si>
    <t>Учитель</t>
  </si>
  <si>
    <t>Класс</t>
  </si>
  <si>
    <t>Сдавали ЕГЭ</t>
  </si>
  <si>
    <t>% кач-ва</t>
  </si>
  <si>
    <t>% усп.</t>
  </si>
  <si>
    <t>Русский язык</t>
  </si>
  <si>
    <t>% подтверждения</t>
  </si>
  <si>
    <t>% повыш.на 2 б.</t>
  </si>
  <si>
    <t>% повыш. на 1б.</t>
  </si>
  <si>
    <t>Математика</t>
  </si>
  <si>
    <t>Информатика</t>
  </si>
  <si>
    <t>Биология</t>
  </si>
  <si>
    <t>Литература</t>
  </si>
  <si>
    <t>Английский язык</t>
  </si>
  <si>
    <t>Обществознание</t>
  </si>
  <si>
    <t>Химия</t>
  </si>
  <si>
    <t>История</t>
  </si>
  <si>
    <t>Физика</t>
  </si>
  <si>
    <t>% пониж. на 1б.</t>
  </si>
  <si>
    <t xml:space="preserve">Кол-во                                                                                                                                                                                                                                                                                                                           уч-ся в классе                                                                                          </t>
  </si>
  <si>
    <t>г</t>
  </si>
  <si>
    <t>э</t>
  </si>
  <si>
    <t>Работа Т.В.</t>
  </si>
  <si>
    <t>Кириллов А.В.</t>
  </si>
  <si>
    <t>Бирбраер А.В.</t>
  </si>
  <si>
    <t>ИТОГО</t>
  </si>
  <si>
    <t>Алексеева Г.Ю.</t>
  </si>
  <si>
    <t>География</t>
  </si>
  <si>
    <t>9а</t>
  </si>
  <si>
    <t>9б</t>
  </si>
  <si>
    <t>9в</t>
  </si>
  <si>
    <t>мин.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</t>
  </si>
  <si>
    <t>макс. балл</t>
  </si>
  <si>
    <t>ср.балл по лицею</t>
  </si>
  <si>
    <t>ср.балл по региону</t>
  </si>
  <si>
    <t>ср. б.                                                                                                                                              учителя</t>
  </si>
  <si>
    <t>Пороговый балл</t>
  </si>
  <si>
    <t>кол-во подтверждения</t>
  </si>
  <si>
    <t>кол-во повыш. на 1б.</t>
  </si>
  <si>
    <t>кол-во повыш.на 2 б.</t>
  </si>
  <si>
    <t>кол-во пониж. на 1б.</t>
  </si>
  <si>
    <t xml:space="preserve">Кол-во                                                                                                                                                                                                                                                                                                                           уч-ся в классе                                                                                           </t>
  </si>
  <si>
    <t>Воеводина О.А.</t>
  </si>
  <si>
    <t>Шарипова Г.П.</t>
  </si>
  <si>
    <t>Мандрова О.А.</t>
  </si>
  <si>
    <t>Стародубцева И.А.</t>
  </si>
  <si>
    <t>Талдыкина Н.М.</t>
  </si>
  <si>
    <t>11а</t>
  </si>
  <si>
    <t>11б</t>
  </si>
  <si>
    <t>Результаты ЕГЭ-2014 МАОУ"Лицей № 62" г. Саратова</t>
  </si>
  <si>
    <t>Ваничкина М. А.</t>
  </si>
  <si>
    <t>Сухопарова О.Б.</t>
  </si>
  <si>
    <t>11в</t>
  </si>
  <si>
    <t>Болдырева Т.В.</t>
  </si>
  <si>
    <t>Бабаева Е.В.</t>
  </si>
  <si>
    <t>Федорова И.А.</t>
  </si>
  <si>
    <t>Воеводина о.А.</t>
  </si>
  <si>
    <t>Салькова И.Е.</t>
  </si>
  <si>
    <t>Баландина и.С.</t>
  </si>
  <si>
    <t>Бочкарева Т.Н.</t>
  </si>
  <si>
    <t>Сторожилова Д.А.</t>
  </si>
  <si>
    <t>Сдавали в форме ОГЭ</t>
  </si>
  <si>
    <t>Гутова Ю.И.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</si>
  <si>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(ИТОГОВАЯ) АТТЕСТАЦИИ ВЫПУСКНИКОВ 9 КЛАССОВ 2013-2014 уч.г.</t>
  </si>
  <si>
    <t xml:space="preserve">Ср. рейтинговый балл                                                                                                                                             </t>
  </si>
  <si>
    <t>Максимальный балл по предмету по утвержденной шкале</t>
  </si>
  <si>
    <t>Мандрюк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</si>
</sst>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Times New Roman"/>
      <family val="1"/>
    </font>
    <font>
      <sz val="12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 vertical="center" textRotation="90" wrapText="1"/>
    </xf>
    <xf numFmtId="0" fontId="57" fillId="4" borderId="10" xfId="0" applyFont="1" applyFill="1" applyBorder="1" applyAlignment="1">
      <alignment horizontal="center" vertical="center" textRotation="90" wrapText="1"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6" fillId="0" borderId="11" xfId="0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61" fillId="0" borderId="0" xfId="0" applyFont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M17" sqref="M17"/>
    </sheetView>
  </sheetViews>
  <sheetFormatPr defaultColWidth="18.7109375" defaultRowHeight="15"/>
  <cols>
    <col min="1" max="1" width="19.00390625" style="1" customWidth="1"/>
    <col min="2" max="2" width="17.28125" style="1" customWidth="1"/>
    <col min="3" max="3" width="8.28125" style="1" customWidth="1"/>
    <col min="4" max="4" width="8.421875" style="1" customWidth="1"/>
    <col min="5" max="5" width="7.140625" style="1" customWidth="1"/>
    <col min="6" max="6" width="7.140625" style="30" customWidth="1"/>
    <col min="7" max="7" width="6.140625" style="1" customWidth="1"/>
    <col min="8" max="8" width="7.00390625" style="1" customWidth="1"/>
    <col min="9" max="9" width="8.57421875" style="1" customWidth="1"/>
    <col min="10" max="10" width="10.7109375" style="1" customWidth="1"/>
    <col min="11" max="11" width="11.28125" style="1" customWidth="1"/>
    <col min="12" max="16384" width="18.7109375" style="1" customWidth="1"/>
  </cols>
  <sheetData>
    <row r="1" spans="1:11" ht="1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53.25" customHeight="1">
      <c r="A3" s="52" t="s">
        <v>0</v>
      </c>
      <c r="B3" s="2" t="s">
        <v>1</v>
      </c>
      <c r="C3" s="2" t="s">
        <v>2</v>
      </c>
      <c r="D3" s="2" t="s">
        <v>42</v>
      </c>
      <c r="E3" s="2" t="s">
        <v>3</v>
      </c>
      <c r="F3" s="29" t="s">
        <v>37</v>
      </c>
      <c r="G3" s="2" t="s">
        <v>32</v>
      </c>
      <c r="H3" s="2" t="s">
        <v>33</v>
      </c>
      <c r="I3" s="2" t="s">
        <v>36</v>
      </c>
      <c r="J3" s="2" t="s">
        <v>34</v>
      </c>
      <c r="K3" s="2" t="s">
        <v>35</v>
      </c>
    </row>
    <row r="4" spans="1:11" ht="15.75">
      <c r="A4" s="54" t="s">
        <v>6</v>
      </c>
      <c r="B4" s="55" t="s">
        <v>27</v>
      </c>
      <c r="C4" s="14" t="s">
        <v>48</v>
      </c>
      <c r="D4" s="43">
        <v>24</v>
      </c>
      <c r="E4" s="43"/>
      <c r="F4" s="64">
        <v>24</v>
      </c>
      <c r="G4" s="43">
        <v>67</v>
      </c>
      <c r="H4" s="43">
        <v>100</v>
      </c>
      <c r="I4" s="43">
        <v>84</v>
      </c>
      <c r="J4" s="43">
        <v>81.5</v>
      </c>
      <c r="K4" s="43">
        <v>64.71</v>
      </c>
    </row>
    <row r="5" spans="1:11" ht="15.75">
      <c r="A5" s="45" t="s">
        <v>6</v>
      </c>
      <c r="B5" s="55" t="s">
        <v>27</v>
      </c>
      <c r="C5" s="14" t="s">
        <v>49</v>
      </c>
      <c r="D5" s="43">
        <v>12</v>
      </c>
      <c r="E5" s="43">
        <v>12</v>
      </c>
      <c r="F5" s="64">
        <v>24</v>
      </c>
      <c r="G5" s="43">
        <v>61</v>
      </c>
      <c r="H5" s="43">
        <v>100</v>
      </c>
      <c r="I5" s="43">
        <v>79.6</v>
      </c>
      <c r="J5" s="43">
        <v>81.5</v>
      </c>
      <c r="K5" s="43">
        <v>64.71</v>
      </c>
    </row>
    <row r="6" spans="1:11" ht="15.75">
      <c r="A6" s="45" t="s">
        <v>6</v>
      </c>
      <c r="B6" s="55" t="s">
        <v>51</v>
      </c>
      <c r="C6" s="14" t="s">
        <v>49</v>
      </c>
      <c r="D6" s="43">
        <v>12</v>
      </c>
      <c r="E6" s="43">
        <v>12</v>
      </c>
      <c r="F6" s="64">
        <v>24</v>
      </c>
      <c r="G6" s="43">
        <v>71</v>
      </c>
      <c r="H6" s="43">
        <v>98</v>
      </c>
      <c r="I6" s="43">
        <v>88</v>
      </c>
      <c r="J6" s="43">
        <v>81.5</v>
      </c>
      <c r="K6" s="43">
        <v>64.71</v>
      </c>
    </row>
    <row r="7" spans="1:11" ht="15.75">
      <c r="A7" s="45" t="s">
        <v>6</v>
      </c>
      <c r="B7" s="55" t="s">
        <v>52</v>
      </c>
      <c r="C7" s="14" t="s">
        <v>53</v>
      </c>
      <c r="D7" s="43">
        <v>22</v>
      </c>
      <c r="E7" s="43">
        <v>22</v>
      </c>
      <c r="F7" s="64">
        <v>24</v>
      </c>
      <c r="G7" s="43">
        <v>54</v>
      </c>
      <c r="H7" s="43">
        <v>90</v>
      </c>
      <c r="I7" s="43">
        <v>76.4</v>
      </c>
      <c r="J7" s="43">
        <v>81.5</v>
      </c>
      <c r="K7" s="43">
        <v>64.71</v>
      </c>
    </row>
    <row r="8" spans="1:11" ht="15.75">
      <c r="A8" s="58" t="s">
        <v>6</v>
      </c>
      <c r="B8" s="57"/>
      <c r="C8" s="40">
        <v>11</v>
      </c>
      <c r="D8" s="40">
        <v>70</v>
      </c>
      <c r="E8" s="40">
        <v>70</v>
      </c>
      <c r="F8" s="40">
        <v>24</v>
      </c>
      <c r="G8" s="40">
        <v>54</v>
      </c>
      <c r="H8" s="40">
        <v>100</v>
      </c>
      <c r="I8" s="40"/>
      <c r="J8" s="40">
        <v>81.5</v>
      </c>
      <c r="K8" s="40">
        <v>64.71</v>
      </c>
    </row>
    <row r="9" spans="1:11" s="26" customFormat="1" ht="15.75">
      <c r="A9" s="46" t="s">
        <v>10</v>
      </c>
      <c r="B9" s="55" t="s">
        <v>43</v>
      </c>
      <c r="C9" s="14" t="s">
        <v>48</v>
      </c>
      <c r="D9" s="14">
        <v>24</v>
      </c>
      <c r="E9" s="14">
        <v>24</v>
      </c>
      <c r="F9" s="64">
        <v>20</v>
      </c>
      <c r="G9" s="14">
        <v>56</v>
      </c>
      <c r="H9" s="14">
        <v>82</v>
      </c>
      <c r="I9" s="14">
        <v>70.2</v>
      </c>
      <c r="J9" s="14">
        <v>62</v>
      </c>
      <c r="K9" s="14">
        <v>41.66</v>
      </c>
    </row>
    <row r="10" spans="1:11" s="26" customFormat="1" ht="15.75">
      <c r="A10" s="46" t="s">
        <v>10</v>
      </c>
      <c r="B10" s="55" t="s">
        <v>54</v>
      </c>
      <c r="C10" s="14" t="s">
        <v>49</v>
      </c>
      <c r="D10" s="43">
        <v>24</v>
      </c>
      <c r="E10" s="43">
        <v>24</v>
      </c>
      <c r="F10" s="64">
        <v>20</v>
      </c>
      <c r="G10" s="14">
        <v>32</v>
      </c>
      <c r="H10" s="14">
        <v>73</v>
      </c>
      <c r="I10" s="14">
        <v>55.9</v>
      </c>
      <c r="J10" s="14">
        <v>62</v>
      </c>
      <c r="K10" s="14">
        <v>41.66</v>
      </c>
    </row>
    <row r="11" spans="1:11" ht="15.75">
      <c r="A11" s="45" t="s">
        <v>10</v>
      </c>
      <c r="B11" s="55" t="s">
        <v>54</v>
      </c>
      <c r="C11" s="14" t="s">
        <v>53</v>
      </c>
      <c r="D11" s="43">
        <v>22</v>
      </c>
      <c r="E11" s="43">
        <v>22</v>
      </c>
      <c r="F11" s="64">
        <v>20</v>
      </c>
      <c r="G11" s="14">
        <v>24</v>
      </c>
      <c r="H11" s="14">
        <v>84</v>
      </c>
      <c r="I11" s="14">
        <v>60.6</v>
      </c>
      <c r="J11" s="14">
        <v>62</v>
      </c>
      <c r="K11" s="14">
        <v>41.66</v>
      </c>
    </row>
    <row r="12" spans="1:11" ht="15.75">
      <c r="A12" s="58" t="s">
        <v>10</v>
      </c>
      <c r="B12" s="55"/>
      <c r="C12" s="40">
        <v>11</v>
      </c>
      <c r="D12" s="40">
        <v>70</v>
      </c>
      <c r="E12" s="40">
        <v>70</v>
      </c>
      <c r="F12" s="40">
        <v>20</v>
      </c>
      <c r="G12" s="40">
        <v>24</v>
      </c>
      <c r="H12" s="40">
        <v>84</v>
      </c>
      <c r="I12" s="40"/>
      <c r="J12" s="40">
        <v>62</v>
      </c>
      <c r="K12" s="40">
        <v>41.66</v>
      </c>
    </row>
    <row r="13" spans="1:11" ht="15.75">
      <c r="A13" s="74" t="s">
        <v>15</v>
      </c>
      <c r="B13" s="55" t="s">
        <v>44</v>
      </c>
      <c r="C13" s="14" t="s">
        <v>48</v>
      </c>
      <c r="D13" s="12">
        <v>24</v>
      </c>
      <c r="E13" s="12">
        <v>3</v>
      </c>
      <c r="F13" s="12">
        <v>39</v>
      </c>
      <c r="G13" s="12">
        <v>68</v>
      </c>
      <c r="H13" s="12">
        <v>86</v>
      </c>
      <c r="I13" s="12">
        <v>78.6</v>
      </c>
      <c r="J13" s="12">
        <v>69.6</v>
      </c>
      <c r="K13" s="12">
        <v>55.08</v>
      </c>
    </row>
    <row r="14" spans="1:11" ht="15.75">
      <c r="A14" s="45" t="s">
        <v>15</v>
      </c>
      <c r="B14" s="55" t="s">
        <v>44</v>
      </c>
      <c r="C14" s="14" t="s">
        <v>49</v>
      </c>
      <c r="D14" s="43">
        <v>24</v>
      </c>
      <c r="E14" s="43">
        <v>12</v>
      </c>
      <c r="F14" s="64">
        <v>39</v>
      </c>
      <c r="G14" s="14">
        <v>61</v>
      </c>
      <c r="H14" s="14">
        <v>89</v>
      </c>
      <c r="I14" s="14">
        <v>76.6</v>
      </c>
      <c r="J14" s="12">
        <v>69.6</v>
      </c>
      <c r="K14" s="14">
        <v>55.08</v>
      </c>
    </row>
    <row r="15" spans="1:11" ht="15.75">
      <c r="A15" s="45" t="s">
        <v>15</v>
      </c>
      <c r="B15" s="55" t="s">
        <v>24</v>
      </c>
      <c r="C15" s="14" t="s">
        <v>53</v>
      </c>
      <c r="D15" s="43">
        <v>22</v>
      </c>
      <c r="E15" s="43">
        <v>22</v>
      </c>
      <c r="F15" s="64">
        <v>39</v>
      </c>
      <c r="G15" s="43">
        <v>55</v>
      </c>
      <c r="H15" s="43">
        <v>84</v>
      </c>
      <c r="I15" s="43">
        <v>64.5</v>
      </c>
      <c r="J15" s="12">
        <v>69.6</v>
      </c>
      <c r="K15" s="14">
        <v>55.08</v>
      </c>
    </row>
    <row r="16" spans="1:11" ht="15.75">
      <c r="A16" s="58" t="s">
        <v>15</v>
      </c>
      <c r="B16" s="55"/>
      <c r="C16" s="40">
        <v>11</v>
      </c>
      <c r="D16" s="40">
        <v>70</v>
      </c>
      <c r="E16" s="40">
        <v>37</v>
      </c>
      <c r="F16" s="40">
        <v>39</v>
      </c>
      <c r="G16" s="40">
        <v>55</v>
      </c>
      <c r="H16" s="40">
        <v>89</v>
      </c>
      <c r="I16" s="40"/>
      <c r="J16" s="40">
        <v>69.6</v>
      </c>
      <c r="K16" s="40">
        <v>55.08</v>
      </c>
    </row>
    <row r="17" spans="1:11" ht="15.75">
      <c r="A17" s="66" t="s">
        <v>17</v>
      </c>
      <c r="B17" s="5" t="s">
        <v>44</v>
      </c>
      <c r="C17" s="14" t="s">
        <v>49</v>
      </c>
      <c r="D17" s="12">
        <v>24</v>
      </c>
      <c r="E17" s="12">
        <v>9</v>
      </c>
      <c r="F17" s="12">
        <v>32</v>
      </c>
      <c r="G17" s="12">
        <v>54</v>
      </c>
      <c r="H17" s="12">
        <v>86</v>
      </c>
      <c r="I17" s="12">
        <v>68.8</v>
      </c>
      <c r="J17" s="11">
        <v>64.7</v>
      </c>
      <c r="K17" s="12">
        <v>46.65</v>
      </c>
    </row>
    <row r="18" spans="1:11" s="27" customFormat="1" ht="15.75">
      <c r="A18" s="66" t="s">
        <v>17</v>
      </c>
      <c r="B18" s="5" t="s">
        <v>24</v>
      </c>
      <c r="C18" s="14" t="s">
        <v>53</v>
      </c>
      <c r="D18" s="43">
        <v>22</v>
      </c>
      <c r="E18" s="42">
        <v>4</v>
      </c>
      <c r="F18" s="65">
        <v>32</v>
      </c>
      <c r="G18" s="42">
        <v>41</v>
      </c>
      <c r="H18" s="42">
        <v>72</v>
      </c>
      <c r="I18" s="42">
        <v>55.5</v>
      </c>
      <c r="J18" s="11">
        <v>64.7</v>
      </c>
      <c r="K18" s="11">
        <v>46.65</v>
      </c>
    </row>
    <row r="19" spans="1:11" s="53" customFormat="1" ht="15.75">
      <c r="A19" s="58" t="s">
        <v>17</v>
      </c>
      <c r="B19" s="5"/>
      <c r="C19" s="40">
        <v>11</v>
      </c>
      <c r="D19" s="47">
        <v>70</v>
      </c>
      <c r="E19" s="61">
        <v>13</v>
      </c>
      <c r="F19" s="28">
        <v>32</v>
      </c>
      <c r="G19" s="42">
        <v>41</v>
      </c>
      <c r="H19" s="42">
        <v>86</v>
      </c>
      <c r="I19" s="42"/>
      <c r="J19" s="7">
        <v>64.7</v>
      </c>
      <c r="K19" s="7">
        <v>46.65</v>
      </c>
    </row>
    <row r="20" spans="1:11" s="53" customFormat="1" ht="15.75">
      <c r="A20" s="60" t="s">
        <v>18</v>
      </c>
      <c r="B20" s="5" t="s">
        <v>45</v>
      </c>
      <c r="C20" s="33" t="s">
        <v>48</v>
      </c>
      <c r="D20" s="40">
        <v>24</v>
      </c>
      <c r="E20" s="7">
        <v>21</v>
      </c>
      <c r="F20" s="7">
        <v>36</v>
      </c>
      <c r="G20" s="7">
        <v>39</v>
      </c>
      <c r="H20" s="7">
        <v>81</v>
      </c>
      <c r="I20" s="7">
        <v>57.1</v>
      </c>
      <c r="J20" s="7">
        <v>57.1</v>
      </c>
      <c r="K20" s="7">
        <v>44.69</v>
      </c>
    </row>
    <row r="21" spans="1:11" s="44" customFormat="1" ht="15.75">
      <c r="A21" s="46"/>
      <c r="B21" s="56"/>
      <c r="C21" s="14"/>
      <c r="D21" s="43"/>
      <c r="E21" s="42"/>
      <c r="F21" s="28"/>
      <c r="G21" s="43"/>
      <c r="H21" s="43"/>
      <c r="I21" s="43"/>
      <c r="J21" s="14"/>
      <c r="K21" s="42"/>
    </row>
    <row r="22" spans="1:11" s="44" customFormat="1" ht="15.75">
      <c r="A22" s="59" t="s">
        <v>14</v>
      </c>
      <c r="B22" s="56" t="s">
        <v>47</v>
      </c>
      <c r="C22" s="40">
        <v>11</v>
      </c>
      <c r="D22" s="40">
        <v>70</v>
      </c>
      <c r="E22" s="7">
        <v>2</v>
      </c>
      <c r="F22" s="7">
        <v>20</v>
      </c>
      <c r="G22" s="40">
        <v>70</v>
      </c>
      <c r="H22" s="40">
        <v>85</v>
      </c>
      <c r="I22" s="40">
        <v>77.5</v>
      </c>
      <c r="J22" s="40">
        <v>77.5</v>
      </c>
      <c r="K22" s="7">
        <v>62.2</v>
      </c>
    </row>
    <row r="23" spans="1:11" ht="15.75">
      <c r="A23" s="62" t="s">
        <v>16</v>
      </c>
      <c r="B23" s="55" t="s">
        <v>23</v>
      </c>
      <c r="C23" s="33" t="s">
        <v>49</v>
      </c>
      <c r="D23" s="40">
        <v>24</v>
      </c>
      <c r="E23" s="7">
        <v>11</v>
      </c>
      <c r="F23" s="7">
        <v>36</v>
      </c>
      <c r="G23" s="7">
        <v>41</v>
      </c>
      <c r="H23" s="7">
        <v>100</v>
      </c>
      <c r="I23" s="7">
        <v>65</v>
      </c>
      <c r="J23" s="7">
        <v>65</v>
      </c>
      <c r="K23" s="7">
        <v>55.24</v>
      </c>
    </row>
    <row r="24" spans="1:11" ht="15.75">
      <c r="A24" s="62"/>
      <c r="B24" s="55"/>
      <c r="C24" s="33"/>
      <c r="D24" s="47"/>
      <c r="E24" s="61"/>
      <c r="F24" s="28"/>
      <c r="G24" s="61"/>
      <c r="H24" s="61"/>
      <c r="I24" s="61"/>
      <c r="J24" s="61"/>
      <c r="K24" s="42"/>
    </row>
    <row r="25" spans="1:11" ht="15.75">
      <c r="A25" s="60" t="s">
        <v>12</v>
      </c>
      <c r="B25" s="55" t="s">
        <v>55</v>
      </c>
      <c r="C25" s="33" t="s">
        <v>49</v>
      </c>
      <c r="D25" s="40">
        <v>24</v>
      </c>
      <c r="E25" s="7">
        <v>13</v>
      </c>
      <c r="F25" s="7">
        <v>36</v>
      </c>
      <c r="G25" s="7">
        <v>46</v>
      </c>
      <c r="H25" s="7">
        <v>91</v>
      </c>
      <c r="I25" s="7">
        <v>69.1</v>
      </c>
      <c r="J25" s="7">
        <v>69.1</v>
      </c>
      <c r="K25" s="7">
        <v>54.29</v>
      </c>
    </row>
    <row r="26" spans="1:11" ht="15.75">
      <c r="A26" s="60"/>
      <c r="B26" s="55"/>
      <c r="C26" s="33"/>
      <c r="D26" s="47"/>
      <c r="E26" s="61"/>
      <c r="F26" s="28"/>
      <c r="G26" s="61"/>
      <c r="H26" s="61"/>
      <c r="I26" s="61"/>
      <c r="J26" s="61"/>
      <c r="K26" s="7"/>
    </row>
    <row r="27" spans="1:11" s="8" customFormat="1" ht="15.75">
      <c r="A27" s="62" t="s">
        <v>11</v>
      </c>
      <c r="B27" s="17" t="s">
        <v>25</v>
      </c>
      <c r="C27" s="14" t="s">
        <v>48</v>
      </c>
      <c r="D27" s="10">
        <v>24</v>
      </c>
      <c r="E27" s="10">
        <v>11</v>
      </c>
      <c r="F27" s="65">
        <v>40</v>
      </c>
      <c r="G27" s="10">
        <v>55</v>
      </c>
      <c r="H27" s="10">
        <v>83</v>
      </c>
      <c r="I27" s="10">
        <v>71.3</v>
      </c>
      <c r="J27" s="10">
        <v>70.4</v>
      </c>
      <c r="K27" s="11">
        <v>60.7</v>
      </c>
    </row>
    <row r="28" spans="1:11" ht="15.75">
      <c r="A28" s="69"/>
      <c r="B28" s="69"/>
      <c r="C28" s="71" t="s">
        <v>53</v>
      </c>
      <c r="D28" s="72">
        <v>22</v>
      </c>
      <c r="E28" s="72">
        <v>1</v>
      </c>
      <c r="F28" s="72">
        <v>40</v>
      </c>
      <c r="G28" s="72">
        <v>57</v>
      </c>
      <c r="H28" s="72">
        <v>57</v>
      </c>
      <c r="I28" s="72">
        <v>57</v>
      </c>
      <c r="J28" s="71">
        <v>70.4</v>
      </c>
      <c r="K28" s="71">
        <v>60.7</v>
      </c>
    </row>
    <row r="29" spans="1:11" ht="15">
      <c r="A29" s="70"/>
      <c r="B29" s="70"/>
      <c r="C29" s="73">
        <v>11</v>
      </c>
      <c r="D29" s="73">
        <v>46</v>
      </c>
      <c r="E29" s="73">
        <v>12</v>
      </c>
      <c r="F29" s="73">
        <v>40</v>
      </c>
      <c r="G29" s="73">
        <v>55</v>
      </c>
      <c r="H29" s="73">
        <v>83</v>
      </c>
      <c r="I29" s="73"/>
      <c r="J29" s="73">
        <v>70.4</v>
      </c>
      <c r="K29" s="73">
        <v>60.7</v>
      </c>
    </row>
  </sheetData>
  <sheetProtection/>
  <mergeCells count="1">
    <mergeCell ref="A1:K2"/>
  </mergeCells>
  <printOptions/>
  <pageMargins left="1.6929133858267718" right="0.2362204724409449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zoomScalePageLayoutView="0" workbookViewId="0" topLeftCell="A1">
      <selection activeCell="L73" sqref="L73"/>
    </sheetView>
  </sheetViews>
  <sheetFormatPr defaultColWidth="9.140625" defaultRowHeight="15"/>
  <cols>
    <col min="1" max="1" width="18.28125" style="26" customWidth="1"/>
    <col min="2" max="2" width="20.57421875" style="1" customWidth="1"/>
    <col min="3" max="3" width="5.8515625" style="1" customWidth="1"/>
    <col min="4" max="4" width="8.00390625" style="1" customWidth="1"/>
    <col min="5" max="5" width="9.140625" style="26" customWidth="1"/>
    <col min="6" max="6" width="4.140625" style="1" customWidth="1"/>
    <col min="7" max="7" width="4.140625" style="20" customWidth="1"/>
    <col min="8" max="8" width="3.7109375" style="1" customWidth="1"/>
    <col min="9" max="9" width="3.7109375" style="20" customWidth="1"/>
    <col min="10" max="10" width="4.140625" style="1" customWidth="1"/>
    <col min="11" max="11" width="4.140625" style="20" customWidth="1"/>
    <col min="12" max="12" width="5.8515625" style="1" customWidth="1"/>
    <col min="13" max="13" width="5.8515625" style="20" customWidth="1"/>
    <col min="14" max="14" width="5.421875" style="1" hidden="1" customWidth="1"/>
    <col min="15" max="15" width="8.140625" style="1" customWidth="1"/>
    <col min="16" max="16" width="7.8515625" style="1" customWidth="1"/>
    <col min="17" max="20" width="6.8515625" style="1" customWidth="1"/>
    <col min="21" max="21" width="5.00390625" style="1" customWidth="1"/>
    <col min="22" max="22" width="6.57421875" style="1" customWidth="1"/>
    <col min="23" max="23" width="6.8515625" style="1" customWidth="1"/>
    <col min="24" max="24" width="5.7109375" style="1" customWidth="1"/>
    <col min="25" max="16384" width="9.140625" style="1" customWidth="1"/>
  </cols>
  <sheetData>
    <row r="1" spans="1:24" ht="20.25" customHeight="1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80.75">
      <c r="A2" s="81" t="s">
        <v>0</v>
      </c>
      <c r="B2" s="83" t="s">
        <v>1</v>
      </c>
      <c r="C2" s="83" t="s">
        <v>2</v>
      </c>
      <c r="D2" s="83" t="s">
        <v>20</v>
      </c>
      <c r="E2" s="81" t="s">
        <v>62</v>
      </c>
      <c r="F2" s="77">
        <v>5</v>
      </c>
      <c r="G2" s="78"/>
      <c r="H2" s="77">
        <v>4</v>
      </c>
      <c r="I2" s="78"/>
      <c r="J2" s="77">
        <v>3</v>
      </c>
      <c r="K2" s="78"/>
      <c r="L2" s="79" t="s">
        <v>4</v>
      </c>
      <c r="M2" s="80"/>
      <c r="N2" s="2" t="s">
        <v>5</v>
      </c>
      <c r="O2" s="3" t="s">
        <v>66</v>
      </c>
      <c r="P2" s="3" t="s">
        <v>65</v>
      </c>
      <c r="Q2" s="3" t="s">
        <v>38</v>
      </c>
      <c r="R2" s="3" t="s">
        <v>7</v>
      </c>
      <c r="S2" s="3" t="s">
        <v>39</v>
      </c>
      <c r="T2" s="3" t="s">
        <v>9</v>
      </c>
      <c r="U2" s="4" t="s">
        <v>40</v>
      </c>
      <c r="V2" s="4" t="s">
        <v>8</v>
      </c>
      <c r="W2" s="3" t="s">
        <v>41</v>
      </c>
      <c r="X2" s="3" t="s">
        <v>19</v>
      </c>
    </row>
    <row r="3" spans="1:24" ht="15.75">
      <c r="A3" s="82"/>
      <c r="B3" s="84"/>
      <c r="C3" s="84"/>
      <c r="D3" s="84"/>
      <c r="E3" s="82"/>
      <c r="F3" s="21" t="s">
        <v>21</v>
      </c>
      <c r="G3" s="9" t="s">
        <v>22</v>
      </c>
      <c r="H3" s="21" t="s">
        <v>21</v>
      </c>
      <c r="I3" s="9" t="s">
        <v>22</v>
      </c>
      <c r="J3" s="21" t="s">
        <v>21</v>
      </c>
      <c r="K3" s="9" t="s">
        <v>22</v>
      </c>
      <c r="L3" s="21" t="s">
        <v>21</v>
      </c>
      <c r="M3" s="9" t="s">
        <v>22</v>
      </c>
      <c r="N3" s="2"/>
      <c r="O3" s="2"/>
      <c r="P3" s="2"/>
      <c r="Q3" s="24"/>
      <c r="R3" s="24"/>
      <c r="S3" s="3"/>
      <c r="T3" s="3"/>
      <c r="U3" s="25"/>
      <c r="V3" s="25"/>
      <c r="W3" s="25"/>
      <c r="X3" s="3"/>
    </row>
    <row r="4" spans="1:24" s="15" customFormat="1" ht="15.75">
      <c r="A4" s="37" t="s">
        <v>6</v>
      </c>
      <c r="B4" s="13" t="s">
        <v>27</v>
      </c>
      <c r="C4" s="14" t="s">
        <v>29</v>
      </c>
      <c r="D4" s="14">
        <v>25</v>
      </c>
      <c r="E4" s="14">
        <v>25</v>
      </c>
      <c r="F4" s="22">
        <v>4</v>
      </c>
      <c r="G4" s="12">
        <v>23</v>
      </c>
      <c r="H4" s="22">
        <v>13</v>
      </c>
      <c r="I4" s="12">
        <v>2</v>
      </c>
      <c r="J4" s="22">
        <v>8</v>
      </c>
      <c r="K4" s="12">
        <v>0</v>
      </c>
      <c r="L4" s="22">
        <v>68</v>
      </c>
      <c r="M4" s="22">
        <v>100</v>
      </c>
      <c r="N4" s="14"/>
      <c r="O4" s="14"/>
      <c r="P4" s="2">
        <v>40.4</v>
      </c>
      <c r="Q4" s="23">
        <v>4</v>
      </c>
      <c r="R4" s="23">
        <v>16</v>
      </c>
      <c r="S4" s="10">
        <v>15</v>
      </c>
      <c r="T4" s="10">
        <v>60</v>
      </c>
      <c r="U4" s="23">
        <v>6</v>
      </c>
      <c r="V4" s="23">
        <v>24</v>
      </c>
      <c r="W4" s="23">
        <v>0</v>
      </c>
      <c r="X4" s="10">
        <v>0</v>
      </c>
    </row>
    <row r="5" spans="1:24" s="15" customFormat="1" ht="15.75">
      <c r="A5" s="37"/>
      <c r="B5" s="13" t="s">
        <v>52</v>
      </c>
      <c r="C5" s="14" t="s">
        <v>30</v>
      </c>
      <c r="D5" s="14">
        <v>28</v>
      </c>
      <c r="E5" s="14">
        <v>28</v>
      </c>
      <c r="F5" s="22">
        <v>3</v>
      </c>
      <c r="G5" s="12">
        <v>28</v>
      </c>
      <c r="H5" s="22">
        <v>17</v>
      </c>
      <c r="I5" s="12">
        <v>0</v>
      </c>
      <c r="J5" s="22">
        <v>8</v>
      </c>
      <c r="K5" s="12">
        <v>0</v>
      </c>
      <c r="L5" s="22">
        <v>71.4</v>
      </c>
      <c r="M5" s="22">
        <v>100</v>
      </c>
      <c r="N5" s="14"/>
      <c r="O5" s="14"/>
      <c r="P5" s="14">
        <v>40.7</v>
      </c>
      <c r="Q5" s="23">
        <v>3</v>
      </c>
      <c r="R5" s="23">
        <v>11</v>
      </c>
      <c r="S5" s="10">
        <v>17</v>
      </c>
      <c r="T5" s="10">
        <v>61</v>
      </c>
      <c r="U5" s="23">
        <v>8</v>
      </c>
      <c r="V5" s="23">
        <v>28</v>
      </c>
      <c r="W5" s="23">
        <v>0</v>
      </c>
      <c r="X5" s="10">
        <v>0</v>
      </c>
    </row>
    <row r="6" spans="1:24" s="15" customFormat="1" ht="15.75">
      <c r="A6" s="37"/>
      <c r="B6" s="13" t="s">
        <v>56</v>
      </c>
      <c r="C6" s="14" t="s">
        <v>31</v>
      </c>
      <c r="D6" s="14">
        <v>25</v>
      </c>
      <c r="E6" s="14">
        <v>25</v>
      </c>
      <c r="F6" s="22">
        <v>4</v>
      </c>
      <c r="G6" s="12">
        <v>19</v>
      </c>
      <c r="H6" s="22">
        <v>13</v>
      </c>
      <c r="I6" s="12">
        <v>2</v>
      </c>
      <c r="J6" s="22">
        <v>6</v>
      </c>
      <c r="K6" s="12">
        <v>2</v>
      </c>
      <c r="L6" s="22">
        <v>68</v>
      </c>
      <c r="M6" s="12">
        <v>92</v>
      </c>
      <c r="N6" s="14"/>
      <c r="O6" s="14"/>
      <c r="P6" s="14">
        <v>38.7</v>
      </c>
      <c r="Q6" s="22">
        <v>5</v>
      </c>
      <c r="R6" s="22">
        <v>20</v>
      </c>
      <c r="S6" s="10">
        <v>16</v>
      </c>
      <c r="T6" s="10">
        <v>64</v>
      </c>
      <c r="U6" s="23">
        <v>3</v>
      </c>
      <c r="V6" s="23">
        <v>12</v>
      </c>
      <c r="W6" s="23">
        <v>1</v>
      </c>
      <c r="X6" s="10">
        <v>4</v>
      </c>
    </row>
    <row r="7" spans="1:24" s="15" customFormat="1" ht="15.75">
      <c r="A7" s="37"/>
      <c r="B7" s="13"/>
      <c r="C7" s="14"/>
      <c r="D7" s="14"/>
      <c r="E7" s="14"/>
      <c r="F7" s="22"/>
      <c r="G7" s="12"/>
      <c r="H7" s="22"/>
      <c r="I7" s="12"/>
      <c r="J7" s="22"/>
      <c r="K7" s="12"/>
      <c r="L7" s="22"/>
      <c r="M7" s="12"/>
      <c r="N7" s="14"/>
      <c r="O7" s="14"/>
      <c r="P7" s="10"/>
      <c r="Q7" s="22"/>
      <c r="R7" s="22"/>
      <c r="S7" s="10"/>
      <c r="T7" s="10"/>
      <c r="U7" s="23"/>
      <c r="V7" s="23"/>
      <c r="W7" s="23"/>
      <c r="X7" s="10"/>
    </row>
    <row r="8" spans="1:24" s="36" customFormat="1" ht="15.75">
      <c r="A8" s="37"/>
      <c r="B8" s="38" t="s">
        <v>26</v>
      </c>
      <c r="C8" s="33">
        <v>9</v>
      </c>
      <c r="D8" s="33">
        <f>SUM(D4:D7)</f>
        <v>78</v>
      </c>
      <c r="E8" s="33">
        <f aca="true" t="shared" si="0" ref="E8:K8">SUM(E4:E7)</f>
        <v>78</v>
      </c>
      <c r="F8" s="33">
        <f t="shared" si="0"/>
        <v>11</v>
      </c>
      <c r="G8" s="33">
        <f t="shared" si="0"/>
        <v>70</v>
      </c>
      <c r="H8" s="33">
        <f t="shared" si="0"/>
        <v>43</v>
      </c>
      <c r="I8" s="33">
        <f t="shared" si="0"/>
        <v>4</v>
      </c>
      <c r="J8" s="33">
        <f t="shared" si="0"/>
        <v>22</v>
      </c>
      <c r="K8" s="33">
        <f t="shared" si="0"/>
        <v>2</v>
      </c>
      <c r="L8" s="39">
        <v>69.2</v>
      </c>
      <c r="M8" s="40">
        <v>94.9</v>
      </c>
      <c r="N8" s="33"/>
      <c r="O8" s="67">
        <v>42</v>
      </c>
      <c r="P8" s="10">
        <v>39.9</v>
      </c>
      <c r="Q8" s="39">
        <f>SUM(Q4:Q7)</f>
        <v>12</v>
      </c>
      <c r="R8" s="39">
        <v>15.4</v>
      </c>
      <c r="S8" s="35">
        <f>SUM(S4:S7)</f>
        <v>48</v>
      </c>
      <c r="T8" s="35">
        <v>61.5</v>
      </c>
      <c r="U8" s="34">
        <f>SUM(U4:U7)</f>
        <v>17</v>
      </c>
      <c r="V8" s="34">
        <v>21.8</v>
      </c>
      <c r="W8" s="34">
        <f>SUM(W4:W7)</f>
        <v>1</v>
      </c>
      <c r="X8" s="35">
        <v>1.3</v>
      </c>
    </row>
    <row r="9" spans="1:24" s="36" customFormat="1" ht="15.75">
      <c r="A9" s="37"/>
      <c r="B9" s="38"/>
      <c r="C9" s="33"/>
      <c r="D9" s="33"/>
      <c r="E9" s="33"/>
      <c r="F9" s="39"/>
      <c r="G9" s="40"/>
      <c r="H9" s="39"/>
      <c r="I9" s="40"/>
      <c r="J9" s="39"/>
      <c r="K9" s="40"/>
      <c r="L9" s="39"/>
      <c r="M9" s="40"/>
      <c r="N9" s="33"/>
      <c r="O9" s="33"/>
      <c r="P9" s="35"/>
      <c r="Q9" s="39"/>
      <c r="R9" s="39"/>
      <c r="S9" s="35"/>
      <c r="T9" s="35"/>
      <c r="U9" s="34"/>
      <c r="V9" s="34"/>
      <c r="W9" s="34"/>
      <c r="X9" s="35"/>
    </row>
    <row r="10" spans="1:24" s="15" customFormat="1" ht="15.75">
      <c r="A10" s="37" t="s">
        <v>10</v>
      </c>
      <c r="B10" s="13" t="s">
        <v>57</v>
      </c>
      <c r="C10" s="14" t="s">
        <v>29</v>
      </c>
      <c r="D10" s="14">
        <v>25</v>
      </c>
      <c r="E10" s="14">
        <v>25</v>
      </c>
      <c r="F10" s="22">
        <v>4</v>
      </c>
      <c r="G10" s="12">
        <v>19</v>
      </c>
      <c r="H10" s="22">
        <v>14</v>
      </c>
      <c r="I10" s="12">
        <v>5</v>
      </c>
      <c r="J10" s="22">
        <v>7</v>
      </c>
      <c r="K10" s="12">
        <v>1</v>
      </c>
      <c r="L10" s="22">
        <v>72</v>
      </c>
      <c r="M10" s="12">
        <v>96</v>
      </c>
      <c r="N10" s="14"/>
      <c r="O10" s="14"/>
      <c r="P10" s="14">
        <v>26.8</v>
      </c>
      <c r="Q10" s="23">
        <v>8</v>
      </c>
      <c r="R10" s="23">
        <v>32</v>
      </c>
      <c r="S10" s="10">
        <v>13</v>
      </c>
      <c r="T10" s="10">
        <v>52</v>
      </c>
      <c r="U10" s="23">
        <v>4</v>
      </c>
      <c r="V10" s="23">
        <v>16</v>
      </c>
      <c r="W10" s="23">
        <v>0</v>
      </c>
      <c r="X10" s="10">
        <v>0</v>
      </c>
    </row>
    <row r="11" spans="1:24" s="15" customFormat="1" ht="15.75">
      <c r="A11" s="37"/>
      <c r="B11" s="13" t="s">
        <v>58</v>
      </c>
      <c r="C11" s="14" t="s">
        <v>30</v>
      </c>
      <c r="D11" s="14">
        <v>28</v>
      </c>
      <c r="E11" s="14">
        <v>28</v>
      </c>
      <c r="F11" s="22">
        <v>3</v>
      </c>
      <c r="G11" s="12">
        <v>13</v>
      </c>
      <c r="H11" s="22">
        <v>12</v>
      </c>
      <c r="I11" s="12">
        <v>14</v>
      </c>
      <c r="J11" s="22">
        <v>13</v>
      </c>
      <c r="K11" s="12">
        <v>1</v>
      </c>
      <c r="L11" s="22">
        <v>53.5</v>
      </c>
      <c r="M11" s="12">
        <v>96.4</v>
      </c>
      <c r="N11" s="14"/>
      <c r="O11" s="14"/>
      <c r="P11" s="14">
        <v>23.8</v>
      </c>
      <c r="Q11" s="23">
        <v>8</v>
      </c>
      <c r="R11" s="23">
        <v>28.5</v>
      </c>
      <c r="S11" s="10">
        <v>18</v>
      </c>
      <c r="T11" s="10">
        <v>64.5</v>
      </c>
      <c r="U11" s="23">
        <v>2</v>
      </c>
      <c r="V11" s="23">
        <v>7</v>
      </c>
      <c r="W11" s="23">
        <v>0</v>
      </c>
      <c r="X11" s="10">
        <v>0</v>
      </c>
    </row>
    <row r="12" spans="1:24" s="15" customFormat="1" ht="15.75">
      <c r="A12" s="31"/>
      <c r="B12" s="16" t="s">
        <v>59</v>
      </c>
      <c r="C12" s="14" t="s">
        <v>31</v>
      </c>
      <c r="D12" s="14">
        <v>25</v>
      </c>
      <c r="E12" s="14">
        <v>25</v>
      </c>
      <c r="F12" s="23">
        <v>4</v>
      </c>
      <c r="G12" s="11">
        <v>10</v>
      </c>
      <c r="H12" s="23">
        <v>10</v>
      </c>
      <c r="I12" s="11">
        <v>15</v>
      </c>
      <c r="J12" s="23">
        <v>11</v>
      </c>
      <c r="K12" s="11">
        <v>0</v>
      </c>
      <c r="L12" s="23">
        <v>56</v>
      </c>
      <c r="M12" s="11">
        <v>100</v>
      </c>
      <c r="N12" s="10"/>
      <c r="O12" s="10"/>
      <c r="P12" s="10">
        <v>22.3</v>
      </c>
      <c r="Q12" s="23">
        <v>9</v>
      </c>
      <c r="R12" s="23">
        <v>36</v>
      </c>
      <c r="S12" s="10">
        <v>15</v>
      </c>
      <c r="T12" s="10">
        <v>60</v>
      </c>
      <c r="U12" s="23">
        <v>1</v>
      </c>
      <c r="V12" s="23">
        <v>4</v>
      </c>
      <c r="W12" s="23">
        <v>0</v>
      </c>
      <c r="X12" s="10">
        <v>0</v>
      </c>
    </row>
    <row r="13" spans="1:24" s="15" customFormat="1" ht="15.75">
      <c r="A13" s="31"/>
      <c r="B13" s="16"/>
      <c r="C13" s="14"/>
      <c r="D13" s="14"/>
      <c r="E13" s="14"/>
      <c r="F13" s="23"/>
      <c r="G13" s="11"/>
      <c r="H13" s="23"/>
      <c r="I13" s="11"/>
      <c r="J13" s="23"/>
      <c r="K13" s="11"/>
      <c r="L13" s="23"/>
      <c r="M13" s="11"/>
      <c r="N13" s="10"/>
      <c r="O13" s="10"/>
      <c r="P13" s="10"/>
      <c r="Q13" s="23"/>
      <c r="R13" s="23"/>
      <c r="S13" s="10"/>
      <c r="T13" s="10"/>
      <c r="U13" s="23"/>
      <c r="V13" s="23"/>
      <c r="W13" s="23"/>
      <c r="X13" s="10"/>
    </row>
    <row r="14" spans="1:24" s="36" customFormat="1" ht="15.75">
      <c r="A14" s="31"/>
      <c r="B14" s="32" t="s">
        <v>26</v>
      </c>
      <c r="C14" s="33">
        <v>9</v>
      </c>
      <c r="D14" s="33">
        <f>SUM(D10:D13)</f>
        <v>78</v>
      </c>
      <c r="E14" s="33">
        <f aca="true" t="shared" si="1" ref="E14:X14">SUM(E10:E13)</f>
        <v>78</v>
      </c>
      <c r="F14" s="33">
        <f t="shared" si="1"/>
        <v>11</v>
      </c>
      <c r="G14" s="33">
        <f t="shared" si="1"/>
        <v>42</v>
      </c>
      <c r="H14" s="33">
        <f t="shared" si="1"/>
        <v>36</v>
      </c>
      <c r="I14" s="33">
        <f t="shared" si="1"/>
        <v>34</v>
      </c>
      <c r="J14" s="33">
        <f t="shared" si="1"/>
        <v>31</v>
      </c>
      <c r="K14" s="33">
        <f t="shared" si="1"/>
        <v>2</v>
      </c>
      <c r="L14" s="33">
        <v>60.3</v>
      </c>
      <c r="M14" s="33">
        <v>97.4</v>
      </c>
      <c r="N14" s="33">
        <f t="shared" si="1"/>
        <v>0</v>
      </c>
      <c r="O14" s="67">
        <v>38</v>
      </c>
      <c r="P14" s="33">
        <v>24.3</v>
      </c>
      <c r="Q14" s="33">
        <f t="shared" si="1"/>
        <v>25</v>
      </c>
      <c r="R14" s="33">
        <v>32</v>
      </c>
      <c r="S14" s="33">
        <f t="shared" si="1"/>
        <v>46</v>
      </c>
      <c r="T14" s="33">
        <v>59</v>
      </c>
      <c r="U14" s="33">
        <f t="shared" si="1"/>
        <v>7</v>
      </c>
      <c r="V14" s="33">
        <v>9</v>
      </c>
      <c r="W14" s="33">
        <f t="shared" si="1"/>
        <v>0</v>
      </c>
      <c r="X14" s="33">
        <f t="shared" si="1"/>
        <v>0</v>
      </c>
    </row>
    <row r="15" spans="1:24" s="36" customFormat="1" ht="15.75">
      <c r="A15" s="31"/>
      <c r="B15" s="32"/>
      <c r="C15" s="33"/>
      <c r="D15" s="33"/>
      <c r="E15" s="33"/>
      <c r="F15" s="34"/>
      <c r="G15" s="7"/>
      <c r="H15" s="34"/>
      <c r="I15" s="7"/>
      <c r="J15" s="34"/>
      <c r="K15" s="7"/>
      <c r="L15" s="34"/>
      <c r="M15" s="7"/>
      <c r="N15" s="35"/>
      <c r="O15" s="35"/>
      <c r="P15" s="35"/>
      <c r="Q15" s="34"/>
      <c r="R15" s="34"/>
      <c r="S15" s="35"/>
      <c r="T15" s="35"/>
      <c r="U15" s="34"/>
      <c r="V15" s="34"/>
      <c r="W15" s="34"/>
      <c r="X15" s="35"/>
    </row>
    <row r="16" spans="1:24" s="15" customFormat="1" ht="15.75">
      <c r="A16" s="31" t="s">
        <v>13</v>
      </c>
      <c r="B16" s="13" t="s">
        <v>27</v>
      </c>
      <c r="C16" s="14" t="s">
        <v>29</v>
      </c>
      <c r="D16" s="14">
        <v>2</v>
      </c>
      <c r="E16" s="35">
        <v>2</v>
      </c>
      <c r="F16" s="23">
        <v>1</v>
      </c>
      <c r="G16" s="11">
        <v>1</v>
      </c>
      <c r="H16" s="23">
        <v>0</v>
      </c>
      <c r="I16" s="11">
        <v>1</v>
      </c>
      <c r="J16" s="23">
        <v>1</v>
      </c>
      <c r="K16" s="11">
        <v>0</v>
      </c>
      <c r="L16" s="23">
        <v>50</v>
      </c>
      <c r="M16" s="11">
        <v>100</v>
      </c>
      <c r="N16" s="10"/>
      <c r="O16" s="10"/>
      <c r="P16" s="10">
        <v>22</v>
      </c>
      <c r="Q16" s="23">
        <v>1</v>
      </c>
      <c r="R16" s="23">
        <v>50</v>
      </c>
      <c r="S16" s="10">
        <v>1</v>
      </c>
      <c r="T16" s="10">
        <v>50</v>
      </c>
      <c r="U16" s="23">
        <v>0</v>
      </c>
      <c r="V16" s="23">
        <v>0</v>
      </c>
      <c r="W16" s="23">
        <v>0</v>
      </c>
      <c r="X16" s="10">
        <v>0</v>
      </c>
    </row>
    <row r="17" spans="1:24" s="15" customFormat="1" ht="15.75">
      <c r="A17" s="31"/>
      <c r="B17" s="13" t="s">
        <v>52</v>
      </c>
      <c r="C17" s="14" t="s">
        <v>30</v>
      </c>
      <c r="D17" s="14">
        <v>3</v>
      </c>
      <c r="E17" s="35">
        <v>3</v>
      </c>
      <c r="F17" s="23">
        <v>1</v>
      </c>
      <c r="G17" s="11">
        <v>3</v>
      </c>
      <c r="H17" s="23">
        <v>2</v>
      </c>
      <c r="I17" s="11">
        <v>0</v>
      </c>
      <c r="J17" s="23">
        <v>0</v>
      </c>
      <c r="K17" s="11">
        <v>0</v>
      </c>
      <c r="L17" s="23">
        <v>100</v>
      </c>
      <c r="M17" s="11">
        <v>100</v>
      </c>
      <c r="N17" s="10"/>
      <c r="O17" s="10"/>
      <c r="P17" s="10">
        <v>20.3</v>
      </c>
      <c r="Q17" s="23">
        <v>1</v>
      </c>
      <c r="R17" s="23">
        <v>33</v>
      </c>
      <c r="S17" s="10">
        <v>2</v>
      </c>
      <c r="T17" s="10">
        <v>67</v>
      </c>
      <c r="U17" s="23">
        <v>0</v>
      </c>
      <c r="V17" s="23">
        <v>0</v>
      </c>
      <c r="W17" s="23">
        <v>0</v>
      </c>
      <c r="X17" s="10">
        <v>0</v>
      </c>
    </row>
    <row r="18" spans="1:24" s="15" customFormat="1" ht="15.75">
      <c r="A18" s="31"/>
      <c r="B18" s="13" t="s">
        <v>56</v>
      </c>
      <c r="C18" s="14" t="s">
        <v>31</v>
      </c>
      <c r="D18" s="14">
        <v>3</v>
      </c>
      <c r="E18" s="35">
        <v>3</v>
      </c>
      <c r="F18" s="23">
        <v>1</v>
      </c>
      <c r="G18" s="11">
        <v>1</v>
      </c>
      <c r="H18" s="23">
        <v>1</v>
      </c>
      <c r="I18" s="11">
        <v>2</v>
      </c>
      <c r="J18" s="23">
        <v>1</v>
      </c>
      <c r="K18" s="11">
        <v>0</v>
      </c>
      <c r="L18" s="23">
        <v>66.7</v>
      </c>
      <c r="M18" s="11">
        <v>100</v>
      </c>
      <c r="N18" s="10"/>
      <c r="O18" s="10"/>
      <c r="P18" s="10">
        <v>18</v>
      </c>
      <c r="Q18" s="23">
        <v>0</v>
      </c>
      <c r="R18" s="23">
        <v>0</v>
      </c>
      <c r="S18" s="10">
        <v>2</v>
      </c>
      <c r="T18" s="10">
        <v>66.7</v>
      </c>
      <c r="U18" s="23">
        <v>0</v>
      </c>
      <c r="V18" s="23">
        <v>0</v>
      </c>
      <c r="W18" s="23">
        <v>1</v>
      </c>
      <c r="X18" s="10">
        <v>33.3</v>
      </c>
    </row>
    <row r="19" spans="1:24" s="15" customFormat="1" ht="15.75">
      <c r="A19" s="31"/>
      <c r="B19" s="13"/>
      <c r="C19" s="14"/>
      <c r="D19" s="14"/>
      <c r="E19" s="35"/>
      <c r="F19" s="23"/>
      <c r="G19" s="11"/>
      <c r="H19" s="23"/>
      <c r="I19" s="11"/>
      <c r="J19" s="23"/>
      <c r="K19" s="11"/>
      <c r="L19" s="23"/>
      <c r="M19" s="11"/>
      <c r="N19" s="10"/>
      <c r="O19" s="10"/>
      <c r="P19" s="10"/>
      <c r="Q19" s="23"/>
      <c r="R19" s="23"/>
      <c r="S19" s="10"/>
      <c r="T19" s="10"/>
      <c r="U19" s="23"/>
      <c r="V19" s="23"/>
      <c r="W19" s="23"/>
      <c r="X19" s="10"/>
    </row>
    <row r="20" spans="1:24" s="36" customFormat="1" ht="15.75">
      <c r="A20" s="31"/>
      <c r="B20" s="38" t="s">
        <v>26</v>
      </c>
      <c r="C20" s="33">
        <v>9</v>
      </c>
      <c r="D20" s="33">
        <f>SUM(D16:D19)</f>
        <v>8</v>
      </c>
      <c r="E20" s="33">
        <f aca="true" t="shared" si="2" ref="E20:W20">SUM(E16:E19)</f>
        <v>8</v>
      </c>
      <c r="F20" s="33">
        <f t="shared" si="2"/>
        <v>3</v>
      </c>
      <c r="G20" s="33">
        <f t="shared" si="2"/>
        <v>5</v>
      </c>
      <c r="H20" s="33">
        <f t="shared" si="2"/>
        <v>3</v>
      </c>
      <c r="I20" s="33">
        <f t="shared" si="2"/>
        <v>3</v>
      </c>
      <c r="J20" s="33">
        <f t="shared" si="2"/>
        <v>2</v>
      </c>
      <c r="K20" s="33">
        <f t="shared" si="2"/>
        <v>0</v>
      </c>
      <c r="L20" s="33">
        <v>75</v>
      </c>
      <c r="M20" s="33">
        <v>100</v>
      </c>
      <c r="N20" s="33">
        <f t="shared" si="2"/>
        <v>0</v>
      </c>
      <c r="O20" s="67">
        <v>23</v>
      </c>
      <c r="P20" s="33">
        <v>20.1</v>
      </c>
      <c r="Q20" s="33">
        <f t="shared" si="2"/>
        <v>2</v>
      </c>
      <c r="R20" s="33">
        <v>25</v>
      </c>
      <c r="S20" s="33">
        <f t="shared" si="2"/>
        <v>5</v>
      </c>
      <c r="T20" s="33">
        <v>62.5</v>
      </c>
      <c r="U20" s="33">
        <f t="shared" si="2"/>
        <v>0</v>
      </c>
      <c r="V20" s="33">
        <f t="shared" si="2"/>
        <v>0</v>
      </c>
      <c r="W20" s="33">
        <f t="shared" si="2"/>
        <v>1</v>
      </c>
      <c r="X20" s="33">
        <v>12.5</v>
      </c>
    </row>
    <row r="21" spans="1:24" s="36" customFormat="1" ht="15.75">
      <c r="A21" s="31"/>
      <c r="B21" s="38"/>
      <c r="C21" s="33"/>
      <c r="D21" s="33"/>
      <c r="E21" s="35"/>
      <c r="F21" s="34"/>
      <c r="G21" s="7"/>
      <c r="H21" s="34"/>
      <c r="I21" s="7"/>
      <c r="J21" s="34"/>
      <c r="K21" s="7"/>
      <c r="L21" s="34"/>
      <c r="M21" s="7"/>
      <c r="N21" s="35"/>
      <c r="O21" s="35"/>
      <c r="P21" s="35"/>
      <c r="Q21" s="34"/>
      <c r="R21" s="34"/>
      <c r="S21" s="35"/>
      <c r="T21" s="35"/>
      <c r="U21" s="34"/>
      <c r="V21" s="34"/>
      <c r="W21" s="34"/>
      <c r="X21" s="35"/>
    </row>
    <row r="22" spans="1:24" s="36" customFormat="1" ht="15.75">
      <c r="A22" s="31" t="s">
        <v>17</v>
      </c>
      <c r="B22" s="13" t="s">
        <v>44</v>
      </c>
      <c r="C22" s="14" t="s">
        <v>29</v>
      </c>
      <c r="D22" s="14">
        <v>2</v>
      </c>
      <c r="E22" s="10">
        <v>2</v>
      </c>
      <c r="F22" s="23">
        <v>0</v>
      </c>
      <c r="G22" s="11">
        <v>0</v>
      </c>
      <c r="H22" s="23">
        <v>1</v>
      </c>
      <c r="I22" s="11">
        <v>1</v>
      </c>
      <c r="J22" s="23">
        <v>1</v>
      </c>
      <c r="K22" s="11">
        <v>1</v>
      </c>
      <c r="L22" s="23">
        <v>50</v>
      </c>
      <c r="M22" s="11">
        <v>50</v>
      </c>
      <c r="N22" s="10"/>
      <c r="O22" s="10"/>
      <c r="P22" s="10">
        <v>26</v>
      </c>
      <c r="Q22" s="23">
        <v>1</v>
      </c>
      <c r="R22" s="23">
        <v>50</v>
      </c>
      <c r="S22" s="10">
        <v>1</v>
      </c>
      <c r="T22" s="10">
        <v>50</v>
      </c>
      <c r="U22" s="23">
        <v>0</v>
      </c>
      <c r="V22" s="23">
        <v>0</v>
      </c>
      <c r="W22" s="23">
        <v>0</v>
      </c>
      <c r="X22" s="10">
        <v>0</v>
      </c>
    </row>
    <row r="23" spans="1:24" s="15" customFormat="1" ht="15.75">
      <c r="A23" s="31"/>
      <c r="B23" s="16" t="s">
        <v>60</v>
      </c>
      <c r="C23" s="14" t="s">
        <v>30</v>
      </c>
      <c r="D23" s="14">
        <v>3</v>
      </c>
      <c r="E23" s="10">
        <v>3</v>
      </c>
      <c r="F23" s="23">
        <v>0</v>
      </c>
      <c r="G23" s="11">
        <v>0</v>
      </c>
      <c r="H23" s="23">
        <v>3</v>
      </c>
      <c r="I23" s="11">
        <v>3</v>
      </c>
      <c r="J23" s="23">
        <v>0</v>
      </c>
      <c r="K23" s="11">
        <v>0</v>
      </c>
      <c r="L23" s="23">
        <v>100</v>
      </c>
      <c r="M23" s="11">
        <v>100</v>
      </c>
      <c r="N23" s="10"/>
      <c r="O23" s="10"/>
      <c r="P23" s="10">
        <v>30.6</v>
      </c>
      <c r="Q23" s="23">
        <v>3</v>
      </c>
      <c r="R23" s="23">
        <v>100</v>
      </c>
      <c r="S23" s="10">
        <v>0</v>
      </c>
      <c r="T23" s="10">
        <v>0</v>
      </c>
      <c r="U23" s="23">
        <v>0</v>
      </c>
      <c r="V23" s="23">
        <v>0</v>
      </c>
      <c r="W23" s="23">
        <v>0</v>
      </c>
      <c r="X23" s="10">
        <v>0</v>
      </c>
    </row>
    <row r="24" spans="1:24" s="15" customFormat="1" ht="15.75">
      <c r="A24" s="31"/>
      <c r="B24" s="16" t="s">
        <v>60</v>
      </c>
      <c r="C24" s="14" t="s">
        <v>31</v>
      </c>
      <c r="D24" s="14">
        <v>3</v>
      </c>
      <c r="E24" s="10">
        <v>3</v>
      </c>
      <c r="F24" s="23">
        <v>0</v>
      </c>
      <c r="G24" s="11">
        <v>2</v>
      </c>
      <c r="H24" s="23">
        <v>1</v>
      </c>
      <c r="I24" s="11">
        <v>1</v>
      </c>
      <c r="J24" s="23">
        <v>2</v>
      </c>
      <c r="K24" s="11">
        <v>0</v>
      </c>
      <c r="L24" s="23">
        <v>66.7</v>
      </c>
      <c r="M24" s="11">
        <v>100</v>
      </c>
      <c r="N24" s="10"/>
      <c r="O24" s="10"/>
      <c r="P24" s="10">
        <v>33.3</v>
      </c>
      <c r="Q24" s="23">
        <v>0</v>
      </c>
      <c r="R24" s="23">
        <v>0</v>
      </c>
      <c r="S24" s="10">
        <v>2</v>
      </c>
      <c r="T24" s="10">
        <v>66.7</v>
      </c>
      <c r="U24" s="23">
        <v>1</v>
      </c>
      <c r="V24" s="23">
        <v>33.3</v>
      </c>
      <c r="W24" s="23">
        <v>0</v>
      </c>
      <c r="X24" s="10">
        <v>0</v>
      </c>
    </row>
    <row r="25" spans="1:24" s="15" customFormat="1" ht="15.75">
      <c r="A25" s="31"/>
      <c r="B25" s="16"/>
      <c r="C25" s="14"/>
      <c r="D25" s="14"/>
      <c r="E25" s="10"/>
      <c r="F25" s="23"/>
      <c r="G25" s="11"/>
      <c r="H25" s="23"/>
      <c r="I25" s="11"/>
      <c r="J25" s="23"/>
      <c r="K25" s="11"/>
      <c r="L25" s="23"/>
      <c r="M25" s="11"/>
      <c r="N25" s="10"/>
      <c r="O25" s="10"/>
      <c r="P25" s="10"/>
      <c r="Q25" s="23"/>
      <c r="R25" s="23"/>
      <c r="S25" s="10"/>
      <c r="T25" s="10"/>
      <c r="U25" s="23"/>
      <c r="V25" s="23"/>
      <c r="W25" s="23"/>
      <c r="X25" s="10"/>
    </row>
    <row r="26" spans="1:24" s="15" customFormat="1" ht="15.75">
      <c r="A26" s="31"/>
      <c r="B26" s="38" t="s">
        <v>26</v>
      </c>
      <c r="C26" s="33">
        <v>9</v>
      </c>
      <c r="D26" s="33">
        <f>SUM(D22:D25)</f>
        <v>8</v>
      </c>
      <c r="E26" s="33">
        <f aca="true" t="shared" si="3" ref="E26:X26">SUM(E22:E25)</f>
        <v>8</v>
      </c>
      <c r="F26" s="33">
        <f t="shared" si="3"/>
        <v>0</v>
      </c>
      <c r="G26" s="33">
        <f t="shared" si="3"/>
        <v>2</v>
      </c>
      <c r="H26" s="33">
        <f t="shared" si="3"/>
        <v>5</v>
      </c>
      <c r="I26" s="33">
        <f t="shared" si="3"/>
        <v>5</v>
      </c>
      <c r="J26" s="33">
        <f t="shared" si="3"/>
        <v>3</v>
      </c>
      <c r="K26" s="33">
        <f t="shared" si="3"/>
        <v>1</v>
      </c>
      <c r="L26" s="33">
        <v>87.5</v>
      </c>
      <c r="M26" s="33">
        <v>100</v>
      </c>
      <c r="N26" s="33"/>
      <c r="O26" s="67">
        <v>44</v>
      </c>
      <c r="P26" s="33">
        <v>30</v>
      </c>
      <c r="Q26" s="33">
        <f t="shared" si="3"/>
        <v>4</v>
      </c>
      <c r="R26" s="33">
        <v>50</v>
      </c>
      <c r="S26" s="33">
        <f t="shared" si="3"/>
        <v>3</v>
      </c>
      <c r="T26" s="33">
        <v>37.5</v>
      </c>
      <c r="U26" s="33">
        <f t="shared" si="3"/>
        <v>1</v>
      </c>
      <c r="V26" s="33">
        <v>12.5</v>
      </c>
      <c r="W26" s="33">
        <f t="shared" si="3"/>
        <v>0</v>
      </c>
      <c r="X26" s="33">
        <f t="shared" si="3"/>
        <v>0</v>
      </c>
    </row>
    <row r="27" spans="1:24" s="36" customFormat="1" ht="15.75">
      <c r="A27" s="31" t="s">
        <v>15</v>
      </c>
      <c r="B27" s="13" t="s">
        <v>44</v>
      </c>
      <c r="C27" s="14" t="s">
        <v>29</v>
      </c>
      <c r="D27" s="14">
        <v>5</v>
      </c>
      <c r="E27" s="10">
        <v>5</v>
      </c>
      <c r="F27" s="23">
        <v>0</v>
      </c>
      <c r="G27" s="11">
        <v>2</v>
      </c>
      <c r="H27" s="23">
        <v>4</v>
      </c>
      <c r="I27" s="11">
        <v>3</v>
      </c>
      <c r="J27" s="23">
        <v>1</v>
      </c>
      <c r="K27" s="11">
        <v>0</v>
      </c>
      <c r="L27" s="23">
        <v>80</v>
      </c>
      <c r="M27" s="11">
        <v>100</v>
      </c>
      <c r="N27" s="10"/>
      <c r="O27" s="10"/>
      <c r="P27" s="10">
        <v>33.6</v>
      </c>
      <c r="Q27" s="23">
        <v>2</v>
      </c>
      <c r="R27" s="23">
        <v>40</v>
      </c>
      <c r="S27" s="10">
        <v>3</v>
      </c>
      <c r="T27" s="10">
        <v>60</v>
      </c>
      <c r="U27" s="23">
        <v>0</v>
      </c>
      <c r="V27" s="23">
        <v>0</v>
      </c>
      <c r="W27" s="23">
        <v>0</v>
      </c>
      <c r="X27" s="10">
        <v>0</v>
      </c>
    </row>
    <row r="28" spans="1:24" s="36" customFormat="1" ht="15.75">
      <c r="A28" s="31"/>
      <c r="B28" s="16" t="s">
        <v>60</v>
      </c>
      <c r="C28" s="14" t="s">
        <v>30</v>
      </c>
      <c r="D28" s="14">
        <v>12</v>
      </c>
      <c r="E28" s="10">
        <v>12</v>
      </c>
      <c r="F28" s="23">
        <v>2</v>
      </c>
      <c r="G28" s="11">
        <v>6</v>
      </c>
      <c r="H28" s="23">
        <v>7</v>
      </c>
      <c r="I28" s="11">
        <v>6</v>
      </c>
      <c r="J28" s="23">
        <v>3</v>
      </c>
      <c r="K28" s="11">
        <v>0</v>
      </c>
      <c r="L28" s="23">
        <v>75</v>
      </c>
      <c r="M28" s="11">
        <v>100</v>
      </c>
      <c r="N28" s="10"/>
      <c r="O28" s="10"/>
      <c r="P28" s="10">
        <v>31.3</v>
      </c>
      <c r="Q28" s="23">
        <v>5</v>
      </c>
      <c r="R28" s="23">
        <v>42</v>
      </c>
      <c r="S28" s="10">
        <v>7</v>
      </c>
      <c r="T28" s="10">
        <v>58</v>
      </c>
      <c r="U28" s="23">
        <v>0</v>
      </c>
      <c r="V28" s="23">
        <v>0</v>
      </c>
      <c r="W28" s="23">
        <v>0</v>
      </c>
      <c r="X28" s="10">
        <v>0</v>
      </c>
    </row>
    <row r="29" spans="1:24" s="36" customFormat="1" ht="15.75">
      <c r="A29" s="31"/>
      <c r="B29" s="16" t="s">
        <v>60</v>
      </c>
      <c r="C29" s="14" t="s">
        <v>31</v>
      </c>
      <c r="D29" s="14">
        <v>7</v>
      </c>
      <c r="E29" s="10">
        <v>7</v>
      </c>
      <c r="F29" s="23">
        <v>1</v>
      </c>
      <c r="G29" s="11">
        <v>1</v>
      </c>
      <c r="H29" s="23">
        <v>4</v>
      </c>
      <c r="I29" s="11">
        <v>6</v>
      </c>
      <c r="J29" s="23">
        <v>2</v>
      </c>
      <c r="K29" s="11">
        <v>0</v>
      </c>
      <c r="L29" s="23">
        <v>71.4</v>
      </c>
      <c r="M29" s="11">
        <v>100</v>
      </c>
      <c r="N29" s="10"/>
      <c r="O29" s="10"/>
      <c r="P29" s="10">
        <v>30.4</v>
      </c>
      <c r="Q29" s="23">
        <v>3</v>
      </c>
      <c r="R29" s="23">
        <v>42.9</v>
      </c>
      <c r="S29" s="10">
        <v>3</v>
      </c>
      <c r="T29" s="10">
        <v>42.9</v>
      </c>
      <c r="U29" s="23">
        <v>0</v>
      </c>
      <c r="V29" s="23">
        <v>0</v>
      </c>
      <c r="W29" s="23">
        <v>1</v>
      </c>
      <c r="X29" s="10">
        <v>14.2</v>
      </c>
    </row>
    <row r="30" spans="1:24" s="36" customFormat="1" ht="15.75">
      <c r="A30" s="31"/>
      <c r="B30" s="16"/>
      <c r="C30" s="14"/>
      <c r="D30" s="14"/>
      <c r="E30" s="10"/>
      <c r="F30" s="23"/>
      <c r="G30" s="11"/>
      <c r="H30" s="23"/>
      <c r="I30" s="11"/>
      <c r="J30" s="23"/>
      <c r="K30" s="11"/>
      <c r="L30" s="23"/>
      <c r="M30" s="11"/>
      <c r="N30" s="10"/>
      <c r="O30" s="10"/>
      <c r="P30" s="10"/>
      <c r="Q30" s="23"/>
      <c r="R30" s="23"/>
      <c r="S30" s="10"/>
      <c r="T30" s="10"/>
      <c r="U30" s="23"/>
      <c r="V30" s="23"/>
      <c r="W30" s="23"/>
      <c r="X30" s="10"/>
    </row>
    <row r="31" spans="1:24" s="15" customFormat="1" ht="15.75">
      <c r="A31" s="31"/>
      <c r="B31" s="38" t="s">
        <v>26</v>
      </c>
      <c r="C31" s="33">
        <v>9</v>
      </c>
      <c r="D31" s="33">
        <f>SUM(D27:D30)</f>
        <v>24</v>
      </c>
      <c r="E31" s="33">
        <f aca="true" t="shared" si="4" ref="E31:W31">SUM(E27:E30)</f>
        <v>24</v>
      </c>
      <c r="F31" s="33">
        <f t="shared" si="4"/>
        <v>3</v>
      </c>
      <c r="G31" s="33">
        <f t="shared" si="4"/>
        <v>9</v>
      </c>
      <c r="H31" s="33">
        <f t="shared" si="4"/>
        <v>15</v>
      </c>
      <c r="I31" s="33">
        <f t="shared" si="4"/>
        <v>15</v>
      </c>
      <c r="J31" s="33">
        <f t="shared" si="4"/>
        <v>6</v>
      </c>
      <c r="K31" s="33">
        <f t="shared" si="4"/>
        <v>0</v>
      </c>
      <c r="L31" s="33">
        <v>75</v>
      </c>
      <c r="M31" s="33">
        <v>100</v>
      </c>
      <c r="N31" s="33"/>
      <c r="O31" s="67">
        <v>40</v>
      </c>
      <c r="P31" s="33">
        <v>31.8</v>
      </c>
      <c r="Q31" s="33">
        <f t="shared" si="4"/>
        <v>10</v>
      </c>
      <c r="R31" s="33">
        <v>41.7</v>
      </c>
      <c r="S31" s="33">
        <f t="shared" si="4"/>
        <v>13</v>
      </c>
      <c r="T31" s="33">
        <v>54.2</v>
      </c>
      <c r="U31" s="33">
        <f t="shared" si="4"/>
        <v>0</v>
      </c>
      <c r="V31" s="33">
        <f t="shared" si="4"/>
        <v>0</v>
      </c>
      <c r="W31" s="33">
        <f t="shared" si="4"/>
        <v>1</v>
      </c>
      <c r="X31" s="33">
        <v>4.1</v>
      </c>
    </row>
    <row r="32" spans="1:24" s="15" customFormat="1" ht="15.75">
      <c r="A32" s="31"/>
      <c r="B32" s="38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15" customFormat="1" ht="180.75">
      <c r="A33" s="81" t="s">
        <v>0</v>
      </c>
      <c r="B33" s="83" t="s">
        <v>1</v>
      </c>
      <c r="C33" s="83" t="s">
        <v>2</v>
      </c>
      <c r="D33" s="83" t="s">
        <v>20</v>
      </c>
      <c r="E33" s="81" t="s">
        <v>62</v>
      </c>
      <c r="F33" s="77">
        <v>5</v>
      </c>
      <c r="G33" s="78"/>
      <c r="H33" s="77">
        <v>4</v>
      </c>
      <c r="I33" s="78"/>
      <c r="J33" s="77">
        <v>3</v>
      </c>
      <c r="K33" s="78"/>
      <c r="L33" s="79" t="s">
        <v>4</v>
      </c>
      <c r="M33" s="80"/>
      <c r="N33" s="2" t="s">
        <v>5</v>
      </c>
      <c r="O33" s="3" t="s">
        <v>66</v>
      </c>
      <c r="P33" s="3" t="s">
        <v>65</v>
      </c>
      <c r="Q33" s="3" t="s">
        <v>38</v>
      </c>
      <c r="R33" s="3" t="s">
        <v>7</v>
      </c>
      <c r="S33" s="3" t="s">
        <v>39</v>
      </c>
      <c r="T33" s="3" t="s">
        <v>9</v>
      </c>
      <c r="U33" s="4" t="s">
        <v>40</v>
      </c>
      <c r="V33" s="4" t="s">
        <v>8</v>
      </c>
      <c r="W33" s="3" t="s">
        <v>41</v>
      </c>
      <c r="X33" s="3" t="s">
        <v>19</v>
      </c>
    </row>
    <row r="34" spans="1:24" s="15" customFormat="1" ht="15.75">
      <c r="A34" s="82"/>
      <c r="B34" s="84"/>
      <c r="C34" s="84"/>
      <c r="D34" s="84"/>
      <c r="E34" s="82"/>
      <c r="F34" s="21" t="s">
        <v>21</v>
      </c>
      <c r="G34" s="9" t="s">
        <v>22</v>
      </c>
      <c r="H34" s="21" t="s">
        <v>21</v>
      </c>
      <c r="I34" s="9" t="s">
        <v>22</v>
      </c>
      <c r="J34" s="21" t="s">
        <v>21</v>
      </c>
      <c r="K34" s="9" t="s">
        <v>22</v>
      </c>
      <c r="L34" s="21" t="s">
        <v>21</v>
      </c>
      <c r="M34" s="9" t="s">
        <v>22</v>
      </c>
      <c r="N34" s="2"/>
      <c r="O34" s="2"/>
      <c r="P34" s="2"/>
      <c r="Q34" s="24"/>
      <c r="R34" s="24"/>
      <c r="S34" s="3"/>
      <c r="T34" s="3"/>
      <c r="U34" s="25"/>
      <c r="V34" s="25"/>
      <c r="W34" s="25"/>
      <c r="X34" s="3"/>
    </row>
    <row r="35" spans="1:24" s="15" customFormat="1" ht="15.75">
      <c r="A35" s="31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36" customFormat="1" ht="15.75">
      <c r="A36" s="31" t="s">
        <v>28</v>
      </c>
      <c r="B36" s="13" t="s">
        <v>46</v>
      </c>
      <c r="C36" s="14" t="s">
        <v>29</v>
      </c>
      <c r="D36" s="14">
        <v>5</v>
      </c>
      <c r="E36" s="10">
        <v>5</v>
      </c>
      <c r="F36" s="23">
        <v>0</v>
      </c>
      <c r="G36" s="11">
        <v>5</v>
      </c>
      <c r="H36" s="23">
        <v>5</v>
      </c>
      <c r="I36" s="11">
        <v>4</v>
      </c>
      <c r="J36" s="23">
        <v>0</v>
      </c>
      <c r="K36" s="11">
        <v>0</v>
      </c>
      <c r="L36" s="23">
        <v>100</v>
      </c>
      <c r="M36" s="11">
        <v>100</v>
      </c>
      <c r="N36" s="10"/>
      <c r="O36" s="10"/>
      <c r="P36" s="2">
        <v>29</v>
      </c>
      <c r="Q36" s="23">
        <v>1</v>
      </c>
      <c r="R36" s="23">
        <v>20</v>
      </c>
      <c r="S36" s="10">
        <v>4</v>
      </c>
      <c r="T36" s="10">
        <v>80</v>
      </c>
      <c r="U36" s="23">
        <v>0</v>
      </c>
      <c r="V36" s="23">
        <v>0</v>
      </c>
      <c r="W36" s="23">
        <v>0</v>
      </c>
      <c r="X36" s="10">
        <v>0</v>
      </c>
    </row>
    <row r="37" spans="1:24" s="36" customFormat="1" ht="15.75">
      <c r="A37" s="31"/>
      <c r="B37" s="13" t="s">
        <v>46</v>
      </c>
      <c r="C37" s="14" t="s">
        <v>30</v>
      </c>
      <c r="D37" s="14">
        <v>12</v>
      </c>
      <c r="E37" s="10">
        <v>12</v>
      </c>
      <c r="F37" s="23">
        <v>2</v>
      </c>
      <c r="G37" s="11">
        <v>9</v>
      </c>
      <c r="H37" s="23">
        <v>7</v>
      </c>
      <c r="I37" s="11">
        <v>3</v>
      </c>
      <c r="J37" s="23">
        <v>3</v>
      </c>
      <c r="K37" s="11">
        <v>0</v>
      </c>
      <c r="L37" s="23">
        <v>75</v>
      </c>
      <c r="M37" s="11">
        <v>100</v>
      </c>
      <c r="N37" s="10"/>
      <c r="O37" s="10"/>
      <c r="P37" s="10">
        <v>27.3</v>
      </c>
      <c r="Q37" s="23">
        <v>2</v>
      </c>
      <c r="R37" s="23">
        <v>17</v>
      </c>
      <c r="S37" s="10">
        <v>10</v>
      </c>
      <c r="T37" s="10">
        <v>83</v>
      </c>
      <c r="U37" s="23">
        <v>0</v>
      </c>
      <c r="V37" s="23">
        <v>0</v>
      </c>
      <c r="W37" s="23">
        <v>0</v>
      </c>
      <c r="X37" s="10">
        <v>0</v>
      </c>
    </row>
    <row r="38" spans="1:24" s="36" customFormat="1" ht="15.75">
      <c r="A38" s="31"/>
      <c r="B38" s="13" t="s">
        <v>46</v>
      </c>
      <c r="C38" s="14" t="s">
        <v>31</v>
      </c>
      <c r="D38" s="14">
        <v>7</v>
      </c>
      <c r="E38" s="10">
        <v>7</v>
      </c>
      <c r="F38" s="23">
        <v>5</v>
      </c>
      <c r="G38" s="11">
        <v>2</v>
      </c>
      <c r="H38" s="23">
        <v>4</v>
      </c>
      <c r="I38" s="11">
        <v>5</v>
      </c>
      <c r="J38" s="23">
        <v>0</v>
      </c>
      <c r="K38" s="11">
        <v>0</v>
      </c>
      <c r="L38" s="23">
        <v>100</v>
      </c>
      <c r="M38" s="11">
        <v>100</v>
      </c>
      <c r="N38" s="10"/>
      <c r="O38" s="10"/>
      <c r="P38" s="10">
        <v>28.1</v>
      </c>
      <c r="Q38" s="23">
        <v>4</v>
      </c>
      <c r="R38" s="23">
        <v>57</v>
      </c>
      <c r="S38" s="10">
        <v>3</v>
      </c>
      <c r="T38" s="10">
        <v>43</v>
      </c>
      <c r="U38" s="23">
        <v>0</v>
      </c>
      <c r="V38" s="23">
        <v>0</v>
      </c>
      <c r="W38" s="23">
        <v>0</v>
      </c>
      <c r="X38" s="10">
        <v>0</v>
      </c>
    </row>
    <row r="39" spans="1:24" s="36" customFormat="1" ht="15.75">
      <c r="A39" s="31"/>
      <c r="B39" s="13"/>
      <c r="C39" s="14"/>
      <c r="D39" s="14"/>
      <c r="E39" s="10"/>
      <c r="F39" s="23"/>
      <c r="G39" s="11"/>
      <c r="H39" s="23"/>
      <c r="I39" s="11"/>
      <c r="J39" s="23"/>
      <c r="K39" s="11"/>
      <c r="L39" s="23"/>
      <c r="M39" s="11"/>
      <c r="N39" s="10"/>
      <c r="O39" s="10"/>
      <c r="P39" s="10"/>
      <c r="Q39" s="23"/>
      <c r="R39" s="23"/>
      <c r="S39" s="10"/>
      <c r="T39" s="10"/>
      <c r="U39" s="23"/>
      <c r="V39" s="23"/>
      <c r="W39" s="23"/>
      <c r="X39" s="10"/>
    </row>
    <row r="40" spans="1:24" s="15" customFormat="1" ht="15.75">
      <c r="A40" s="48"/>
      <c r="B40" s="38" t="s">
        <v>26</v>
      </c>
      <c r="C40" s="33">
        <v>9</v>
      </c>
      <c r="D40" s="33">
        <f>SUM(D36:D39)</f>
        <v>24</v>
      </c>
      <c r="E40" s="33">
        <f aca="true" t="shared" si="5" ref="E40:X40">SUM(E36:E39)</f>
        <v>24</v>
      </c>
      <c r="F40" s="33">
        <f t="shared" si="5"/>
        <v>7</v>
      </c>
      <c r="G40" s="33">
        <f t="shared" si="5"/>
        <v>16</v>
      </c>
      <c r="H40" s="33">
        <f t="shared" si="5"/>
        <v>16</v>
      </c>
      <c r="I40" s="33">
        <f t="shared" si="5"/>
        <v>12</v>
      </c>
      <c r="J40" s="33">
        <f t="shared" si="5"/>
        <v>3</v>
      </c>
      <c r="K40" s="33">
        <f t="shared" si="5"/>
        <v>0</v>
      </c>
      <c r="L40" s="33">
        <v>95.8</v>
      </c>
      <c r="M40" s="33">
        <v>100</v>
      </c>
      <c r="N40" s="33"/>
      <c r="O40" s="67">
        <v>32</v>
      </c>
      <c r="P40" s="33">
        <v>28.1</v>
      </c>
      <c r="Q40" s="33">
        <f t="shared" si="5"/>
        <v>7</v>
      </c>
      <c r="R40" s="33">
        <v>29.2</v>
      </c>
      <c r="S40" s="33">
        <f t="shared" si="5"/>
        <v>17</v>
      </c>
      <c r="T40" s="33">
        <v>70.8</v>
      </c>
      <c r="U40" s="33">
        <f t="shared" si="5"/>
        <v>0</v>
      </c>
      <c r="V40" s="33">
        <f t="shared" si="5"/>
        <v>0</v>
      </c>
      <c r="W40" s="33">
        <f t="shared" si="5"/>
        <v>0</v>
      </c>
      <c r="X40" s="33">
        <f t="shared" si="5"/>
        <v>0</v>
      </c>
    </row>
    <row r="41" spans="1:24" s="15" customFormat="1" ht="15.75">
      <c r="A41" s="41" t="s">
        <v>18</v>
      </c>
      <c r="B41" s="17" t="s">
        <v>45</v>
      </c>
      <c r="C41" s="14" t="s">
        <v>29</v>
      </c>
      <c r="D41" s="14">
        <v>12</v>
      </c>
      <c r="E41" s="10">
        <v>12</v>
      </c>
      <c r="F41" s="23">
        <v>4</v>
      </c>
      <c r="G41" s="11">
        <v>11</v>
      </c>
      <c r="H41" s="23">
        <v>7</v>
      </c>
      <c r="I41" s="11">
        <v>0</v>
      </c>
      <c r="J41" s="23">
        <v>1</v>
      </c>
      <c r="K41" s="11">
        <v>1</v>
      </c>
      <c r="L41" s="23">
        <v>91.6</v>
      </c>
      <c r="M41" s="11">
        <v>91.6</v>
      </c>
      <c r="N41" s="10"/>
      <c r="O41" s="10"/>
      <c r="P41" s="10">
        <v>31.9</v>
      </c>
      <c r="Q41" s="23">
        <v>5</v>
      </c>
      <c r="R41" s="23">
        <v>41.7</v>
      </c>
      <c r="S41" s="10">
        <v>7</v>
      </c>
      <c r="T41" s="10">
        <v>58.3</v>
      </c>
      <c r="U41" s="23">
        <v>0</v>
      </c>
      <c r="V41" s="23">
        <v>0</v>
      </c>
      <c r="W41" s="23">
        <v>0</v>
      </c>
      <c r="X41" s="10">
        <v>0</v>
      </c>
    </row>
    <row r="42" spans="1:24" s="15" customFormat="1" ht="15.75">
      <c r="A42" s="41"/>
      <c r="B42" s="17" t="s">
        <v>45</v>
      </c>
      <c r="C42" s="14" t="s">
        <v>30</v>
      </c>
      <c r="D42" s="14">
        <v>8</v>
      </c>
      <c r="E42" s="10">
        <v>8</v>
      </c>
      <c r="F42" s="23">
        <v>1</v>
      </c>
      <c r="G42" s="11">
        <v>5</v>
      </c>
      <c r="H42" s="23">
        <v>7</v>
      </c>
      <c r="I42" s="11">
        <v>3</v>
      </c>
      <c r="J42" s="23">
        <v>0</v>
      </c>
      <c r="K42" s="11">
        <v>0</v>
      </c>
      <c r="L42" s="23">
        <v>100</v>
      </c>
      <c r="M42" s="11">
        <v>100</v>
      </c>
      <c r="N42" s="10"/>
      <c r="O42" s="10"/>
      <c r="P42" s="10">
        <v>31</v>
      </c>
      <c r="Q42" s="23">
        <v>4</v>
      </c>
      <c r="R42" s="23">
        <v>50</v>
      </c>
      <c r="S42" s="10">
        <v>4</v>
      </c>
      <c r="T42" s="10">
        <v>50</v>
      </c>
      <c r="U42" s="23">
        <v>0</v>
      </c>
      <c r="V42" s="23">
        <v>0</v>
      </c>
      <c r="W42" s="23">
        <v>0</v>
      </c>
      <c r="X42" s="10">
        <v>0</v>
      </c>
    </row>
    <row r="43" spans="1:24" s="15" customFormat="1" ht="15.75">
      <c r="A43" s="41"/>
      <c r="B43" s="17" t="s">
        <v>45</v>
      </c>
      <c r="C43" s="14" t="s">
        <v>31</v>
      </c>
      <c r="D43" s="14">
        <v>5</v>
      </c>
      <c r="E43" s="10">
        <v>5</v>
      </c>
      <c r="F43" s="23">
        <v>0</v>
      </c>
      <c r="G43" s="11">
        <v>2</v>
      </c>
      <c r="H43" s="23">
        <v>3</v>
      </c>
      <c r="I43" s="11">
        <v>3</v>
      </c>
      <c r="J43" s="23">
        <v>2</v>
      </c>
      <c r="K43" s="11">
        <v>0</v>
      </c>
      <c r="L43" s="23">
        <v>60</v>
      </c>
      <c r="M43" s="11">
        <v>100</v>
      </c>
      <c r="N43" s="10"/>
      <c r="O43" s="10"/>
      <c r="P43" s="10">
        <v>28.2</v>
      </c>
      <c r="Q43" s="23">
        <v>1</v>
      </c>
      <c r="R43" s="23"/>
      <c r="S43" s="10">
        <v>4</v>
      </c>
      <c r="T43" s="10"/>
      <c r="U43" s="23">
        <v>0</v>
      </c>
      <c r="V43" s="23">
        <v>0</v>
      </c>
      <c r="W43" s="23">
        <v>0</v>
      </c>
      <c r="X43" s="10">
        <v>0</v>
      </c>
    </row>
    <row r="44" spans="1:24" s="15" customFormat="1" ht="15.75">
      <c r="A44" s="41"/>
      <c r="B44" s="17"/>
      <c r="C44" s="14"/>
      <c r="D44" s="14"/>
      <c r="E44" s="10"/>
      <c r="F44" s="23"/>
      <c r="G44" s="11"/>
      <c r="H44" s="23"/>
      <c r="I44" s="11"/>
      <c r="J44" s="23"/>
      <c r="K44" s="11"/>
      <c r="L44" s="23"/>
      <c r="M44" s="11"/>
      <c r="N44" s="10"/>
      <c r="O44" s="10"/>
      <c r="P44" s="10"/>
      <c r="Q44" s="23"/>
      <c r="R44" s="23"/>
      <c r="S44" s="10"/>
      <c r="T44" s="10"/>
      <c r="U44" s="23"/>
      <c r="V44" s="23"/>
      <c r="W44" s="23"/>
      <c r="X44" s="10"/>
    </row>
    <row r="45" spans="1:24" s="36" customFormat="1" ht="15.75">
      <c r="A45" s="41"/>
      <c r="B45" s="6" t="s">
        <v>26</v>
      </c>
      <c r="C45" s="33">
        <v>9</v>
      </c>
      <c r="D45" s="33">
        <f>SUM(D41:D44)</f>
        <v>25</v>
      </c>
      <c r="E45" s="33">
        <f aca="true" t="shared" si="6" ref="E45:X45">SUM(E41:E44)</f>
        <v>25</v>
      </c>
      <c r="F45" s="33">
        <f t="shared" si="6"/>
        <v>5</v>
      </c>
      <c r="G45" s="33">
        <f t="shared" si="6"/>
        <v>18</v>
      </c>
      <c r="H45" s="33">
        <f t="shared" si="6"/>
        <v>17</v>
      </c>
      <c r="I45" s="33">
        <f t="shared" si="6"/>
        <v>6</v>
      </c>
      <c r="J45" s="33">
        <f t="shared" si="6"/>
        <v>3</v>
      </c>
      <c r="K45" s="33">
        <f t="shared" si="6"/>
        <v>1</v>
      </c>
      <c r="L45" s="33">
        <v>88</v>
      </c>
      <c r="M45" s="33">
        <v>96</v>
      </c>
      <c r="N45" s="33"/>
      <c r="O45" s="67">
        <v>40</v>
      </c>
      <c r="P45" s="33">
        <v>30.4</v>
      </c>
      <c r="Q45" s="33">
        <f t="shared" si="6"/>
        <v>10</v>
      </c>
      <c r="R45" s="33">
        <v>40</v>
      </c>
      <c r="S45" s="33">
        <f t="shared" si="6"/>
        <v>15</v>
      </c>
      <c r="T45" s="33">
        <v>60</v>
      </c>
      <c r="U45" s="33">
        <f t="shared" si="6"/>
        <v>0</v>
      </c>
      <c r="V45" s="33">
        <f t="shared" si="6"/>
        <v>0</v>
      </c>
      <c r="W45" s="33">
        <f t="shared" si="6"/>
        <v>0</v>
      </c>
      <c r="X45" s="33">
        <f t="shared" si="6"/>
        <v>0</v>
      </c>
    </row>
    <row r="46" spans="1:24" s="36" customFormat="1" ht="15.75">
      <c r="A46" s="41"/>
      <c r="B46" s="6"/>
      <c r="C46" s="33"/>
      <c r="D46" s="33"/>
      <c r="E46" s="35"/>
      <c r="F46" s="34"/>
      <c r="G46" s="34"/>
      <c r="H46" s="34"/>
      <c r="I46" s="34"/>
      <c r="J46" s="34"/>
      <c r="K46" s="34"/>
      <c r="L46" s="34"/>
      <c r="M46" s="7"/>
      <c r="N46" s="35"/>
      <c r="O46" s="35"/>
      <c r="P46" s="35"/>
      <c r="Q46" s="34"/>
      <c r="R46" s="34"/>
      <c r="S46" s="34"/>
      <c r="T46" s="34"/>
      <c r="U46" s="34"/>
      <c r="V46" s="34"/>
      <c r="W46" s="34"/>
      <c r="X46" s="35"/>
    </row>
    <row r="47" spans="1:24" s="15" customFormat="1" ht="15.75">
      <c r="A47" s="41" t="s">
        <v>11</v>
      </c>
      <c r="B47" s="17" t="s">
        <v>25</v>
      </c>
      <c r="C47" s="10" t="s">
        <v>29</v>
      </c>
      <c r="D47" s="10">
        <v>7</v>
      </c>
      <c r="E47" s="10">
        <v>7</v>
      </c>
      <c r="F47" s="23">
        <v>7</v>
      </c>
      <c r="G47" s="11">
        <v>7</v>
      </c>
      <c r="H47" s="23">
        <v>0</v>
      </c>
      <c r="I47" s="11">
        <v>0</v>
      </c>
      <c r="J47" s="23">
        <v>0</v>
      </c>
      <c r="K47" s="11">
        <v>0</v>
      </c>
      <c r="L47" s="23">
        <v>100</v>
      </c>
      <c r="M47" s="11">
        <v>100</v>
      </c>
      <c r="N47" s="10"/>
      <c r="O47" s="10"/>
      <c r="P47" s="10">
        <v>20.2</v>
      </c>
      <c r="Q47" s="23">
        <v>7</v>
      </c>
      <c r="R47" s="23">
        <v>100</v>
      </c>
      <c r="S47" s="10">
        <v>0</v>
      </c>
      <c r="T47" s="10">
        <v>0</v>
      </c>
      <c r="U47" s="23">
        <v>0</v>
      </c>
      <c r="V47" s="23">
        <v>0</v>
      </c>
      <c r="W47" s="23">
        <v>0</v>
      </c>
      <c r="X47" s="10">
        <v>0</v>
      </c>
    </row>
    <row r="48" spans="1:24" s="15" customFormat="1" ht="15.75">
      <c r="A48" s="41"/>
      <c r="B48" s="17" t="s">
        <v>63</v>
      </c>
      <c r="C48" s="10" t="s">
        <v>29</v>
      </c>
      <c r="D48" s="10">
        <v>5</v>
      </c>
      <c r="E48" s="10">
        <v>5</v>
      </c>
      <c r="F48" s="23">
        <v>3</v>
      </c>
      <c r="G48" s="11">
        <v>5</v>
      </c>
      <c r="H48" s="23">
        <v>2</v>
      </c>
      <c r="I48" s="11">
        <v>0</v>
      </c>
      <c r="J48" s="23">
        <v>0</v>
      </c>
      <c r="K48" s="11">
        <v>0</v>
      </c>
      <c r="L48" s="23">
        <v>100</v>
      </c>
      <c r="M48" s="11">
        <v>100</v>
      </c>
      <c r="N48" s="10"/>
      <c r="O48" s="10"/>
      <c r="P48" s="10">
        <v>20</v>
      </c>
      <c r="Q48" s="23">
        <v>3</v>
      </c>
      <c r="R48" s="23">
        <v>60</v>
      </c>
      <c r="S48" s="10">
        <v>2</v>
      </c>
      <c r="T48" s="10">
        <v>40</v>
      </c>
      <c r="U48" s="23">
        <v>0</v>
      </c>
      <c r="V48" s="23">
        <v>0</v>
      </c>
      <c r="W48" s="23">
        <v>0</v>
      </c>
      <c r="X48" s="10">
        <v>0</v>
      </c>
    </row>
    <row r="49" spans="1:24" s="15" customFormat="1" ht="15.75">
      <c r="A49" s="41"/>
      <c r="B49" s="17" t="s">
        <v>25</v>
      </c>
      <c r="C49" s="10" t="s">
        <v>30</v>
      </c>
      <c r="D49" s="10">
        <v>4</v>
      </c>
      <c r="E49" s="10">
        <v>4</v>
      </c>
      <c r="F49" s="23">
        <v>4</v>
      </c>
      <c r="G49" s="11">
        <v>4</v>
      </c>
      <c r="H49" s="23">
        <v>0</v>
      </c>
      <c r="I49" s="11">
        <v>0</v>
      </c>
      <c r="J49" s="23">
        <v>0</v>
      </c>
      <c r="K49" s="11">
        <v>0</v>
      </c>
      <c r="L49" s="23">
        <v>100</v>
      </c>
      <c r="M49" s="11">
        <v>100</v>
      </c>
      <c r="N49" s="10"/>
      <c r="O49" s="10"/>
      <c r="P49" s="10">
        <v>21.5</v>
      </c>
      <c r="Q49" s="23">
        <v>4</v>
      </c>
      <c r="R49" s="23">
        <v>100</v>
      </c>
      <c r="S49" s="10">
        <v>0</v>
      </c>
      <c r="T49" s="10">
        <v>0</v>
      </c>
      <c r="U49" s="23">
        <v>0</v>
      </c>
      <c r="V49" s="23">
        <v>0</v>
      </c>
      <c r="W49" s="23">
        <v>0</v>
      </c>
      <c r="X49" s="10">
        <v>0</v>
      </c>
    </row>
    <row r="50" spans="1:24" s="15" customFormat="1" ht="15.75">
      <c r="A50" s="41"/>
      <c r="B50" s="17" t="s">
        <v>63</v>
      </c>
      <c r="C50" s="10" t="s">
        <v>30</v>
      </c>
      <c r="D50" s="10">
        <v>4</v>
      </c>
      <c r="E50" s="10">
        <v>4</v>
      </c>
      <c r="F50" s="23">
        <v>4</v>
      </c>
      <c r="G50" s="11">
        <v>4</v>
      </c>
      <c r="H50" s="23">
        <v>0</v>
      </c>
      <c r="I50" s="11">
        <v>0</v>
      </c>
      <c r="J50" s="23">
        <v>0</v>
      </c>
      <c r="K50" s="11">
        <v>0</v>
      </c>
      <c r="L50" s="23">
        <v>100</v>
      </c>
      <c r="M50" s="11">
        <v>100</v>
      </c>
      <c r="N50" s="10"/>
      <c r="O50" s="10"/>
      <c r="P50" s="10">
        <v>21.5</v>
      </c>
      <c r="Q50" s="23">
        <v>4</v>
      </c>
      <c r="R50" s="23">
        <v>100</v>
      </c>
      <c r="S50" s="10">
        <v>0</v>
      </c>
      <c r="T50" s="10">
        <v>0</v>
      </c>
      <c r="U50" s="23">
        <v>0</v>
      </c>
      <c r="V50" s="23">
        <v>0</v>
      </c>
      <c r="W50" s="23">
        <v>0</v>
      </c>
      <c r="X50" s="10">
        <v>0</v>
      </c>
    </row>
    <row r="51" spans="1:24" s="15" customFormat="1" ht="15.75">
      <c r="A51" s="41"/>
      <c r="B51" s="17" t="s">
        <v>25</v>
      </c>
      <c r="C51" s="10" t="s">
        <v>31</v>
      </c>
      <c r="D51" s="10">
        <v>3</v>
      </c>
      <c r="E51" s="10">
        <v>3</v>
      </c>
      <c r="F51" s="23">
        <v>3</v>
      </c>
      <c r="G51" s="11">
        <v>3</v>
      </c>
      <c r="H51" s="23">
        <v>0</v>
      </c>
      <c r="I51" s="11">
        <v>0</v>
      </c>
      <c r="J51" s="23">
        <v>0</v>
      </c>
      <c r="K51" s="11">
        <v>0</v>
      </c>
      <c r="L51" s="23">
        <v>100</v>
      </c>
      <c r="M51" s="11">
        <v>100</v>
      </c>
      <c r="N51" s="10"/>
      <c r="O51" s="10"/>
      <c r="P51" s="10">
        <v>22</v>
      </c>
      <c r="Q51" s="23">
        <v>3</v>
      </c>
      <c r="R51" s="23">
        <v>100</v>
      </c>
      <c r="S51" s="10">
        <v>0</v>
      </c>
      <c r="T51" s="10">
        <v>0</v>
      </c>
      <c r="U51" s="23">
        <v>0</v>
      </c>
      <c r="V51" s="23">
        <v>0</v>
      </c>
      <c r="W51" s="23">
        <v>0</v>
      </c>
      <c r="X51" s="10">
        <v>0</v>
      </c>
    </row>
    <row r="52" spans="1:24" s="15" customFormat="1" ht="15.75">
      <c r="A52" s="41"/>
      <c r="B52" s="17" t="s">
        <v>63</v>
      </c>
      <c r="C52" s="10" t="s">
        <v>31</v>
      </c>
      <c r="D52" s="10">
        <v>2</v>
      </c>
      <c r="E52" s="10">
        <v>2</v>
      </c>
      <c r="F52" s="23">
        <v>0</v>
      </c>
      <c r="G52" s="11">
        <v>1</v>
      </c>
      <c r="H52" s="23">
        <v>2</v>
      </c>
      <c r="I52" s="11">
        <v>1</v>
      </c>
      <c r="J52" s="23">
        <v>0</v>
      </c>
      <c r="K52" s="11">
        <v>0</v>
      </c>
      <c r="L52" s="23">
        <v>100</v>
      </c>
      <c r="M52" s="11">
        <v>100</v>
      </c>
      <c r="N52" s="10"/>
      <c r="O52" s="10"/>
      <c r="P52" s="10">
        <v>17</v>
      </c>
      <c r="Q52" s="23">
        <v>1</v>
      </c>
      <c r="R52" s="23">
        <v>50</v>
      </c>
      <c r="S52" s="10">
        <v>1</v>
      </c>
      <c r="T52" s="10">
        <v>50</v>
      </c>
      <c r="U52" s="23">
        <v>0</v>
      </c>
      <c r="V52" s="23">
        <v>0</v>
      </c>
      <c r="W52" s="23">
        <v>0</v>
      </c>
      <c r="X52" s="10">
        <v>0</v>
      </c>
    </row>
    <row r="53" spans="1:24" s="15" customFormat="1" ht="15.75">
      <c r="A53" s="41"/>
      <c r="B53" s="17"/>
      <c r="C53" s="10"/>
      <c r="D53" s="10"/>
      <c r="E53" s="10"/>
      <c r="F53" s="23"/>
      <c r="G53" s="11"/>
      <c r="H53" s="23"/>
      <c r="I53" s="11"/>
      <c r="J53" s="23"/>
      <c r="K53" s="11"/>
      <c r="L53" s="23"/>
      <c r="M53" s="11"/>
      <c r="N53" s="10"/>
      <c r="O53" s="10"/>
      <c r="P53" s="10"/>
      <c r="Q53" s="23"/>
      <c r="R53" s="23"/>
      <c r="S53" s="10"/>
      <c r="T53" s="10"/>
      <c r="U53" s="23"/>
      <c r="V53" s="23"/>
      <c r="W53" s="23"/>
      <c r="X53" s="10"/>
    </row>
    <row r="54" spans="1:24" s="36" customFormat="1" ht="15.75">
      <c r="A54" s="41"/>
      <c r="B54" s="6" t="s">
        <v>26</v>
      </c>
      <c r="C54" s="33">
        <v>9</v>
      </c>
      <c r="D54" s="35">
        <f>SUM(D47:D53)</f>
        <v>25</v>
      </c>
      <c r="E54" s="35">
        <f aca="true" t="shared" si="7" ref="E54:X54">SUM(E47:E53)</f>
        <v>25</v>
      </c>
      <c r="F54" s="35">
        <f t="shared" si="7"/>
        <v>21</v>
      </c>
      <c r="G54" s="35">
        <f t="shared" si="7"/>
        <v>24</v>
      </c>
      <c r="H54" s="35">
        <f t="shared" si="7"/>
        <v>4</v>
      </c>
      <c r="I54" s="35">
        <f t="shared" si="7"/>
        <v>1</v>
      </c>
      <c r="J54" s="35">
        <f t="shared" si="7"/>
        <v>0</v>
      </c>
      <c r="K54" s="35">
        <f t="shared" si="7"/>
        <v>0</v>
      </c>
      <c r="L54" s="35">
        <v>100</v>
      </c>
      <c r="M54" s="35">
        <v>100</v>
      </c>
      <c r="N54" s="35"/>
      <c r="O54" s="68">
        <v>22</v>
      </c>
      <c r="P54" s="35">
        <v>20.4</v>
      </c>
      <c r="Q54" s="35">
        <f t="shared" si="7"/>
        <v>22</v>
      </c>
      <c r="R54" s="35">
        <v>88</v>
      </c>
      <c r="S54" s="35">
        <f t="shared" si="7"/>
        <v>3</v>
      </c>
      <c r="T54" s="35">
        <v>12</v>
      </c>
      <c r="U54" s="35">
        <f t="shared" si="7"/>
        <v>0</v>
      </c>
      <c r="V54" s="35">
        <f t="shared" si="7"/>
        <v>0</v>
      </c>
      <c r="W54" s="35">
        <f t="shared" si="7"/>
        <v>0</v>
      </c>
      <c r="X54" s="35">
        <f t="shared" si="7"/>
        <v>0</v>
      </c>
    </row>
    <row r="55" spans="1:24" s="36" customFormat="1" ht="15.75">
      <c r="A55" s="41"/>
      <c r="B55" s="6"/>
      <c r="C55" s="33"/>
      <c r="D55" s="35"/>
      <c r="E55" s="35"/>
      <c r="F55" s="35"/>
      <c r="G55" s="7"/>
      <c r="H55" s="35"/>
      <c r="I55" s="7"/>
      <c r="J55" s="35"/>
      <c r="K55" s="7"/>
      <c r="L55" s="34"/>
      <c r="M55" s="7"/>
      <c r="N55" s="35"/>
      <c r="O55" s="35"/>
      <c r="P55" s="63"/>
      <c r="Q55" s="34"/>
      <c r="R55" s="34"/>
      <c r="S55" s="34"/>
      <c r="T55" s="34"/>
      <c r="U55" s="34"/>
      <c r="V55" s="34"/>
      <c r="W55" s="34"/>
      <c r="X55" s="34"/>
    </row>
    <row r="56" spans="1:24" s="36" customFormat="1" ht="15.75">
      <c r="A56" s="41" t="s">
        <v>16</v>
      </c>
      <c r="B56" s="17" t="s">
        <v>23</v>
      </c>
      <c r="C56" s="14" t="s">
        <v>29</v>
      </c>
      <c r="D56" s="14">
        <v>6</v>
      </c>
      <c r="E56" s="10">
        <v>6</v>
      </c>
      <c r="F56" s="23">
        <v>2</v>
      </c>
      <c r="G56" s="11">
        <v>4</v>
      </c>
      <c r="H56" s="23">
        <v>4</v>
      </c>
      <c r="I56" s="11">
        <v>2</v>
      </c>
      <c r="J56" s="23">
        <v>0</v>
      </c>
      <c r="K56" s="11">
        <v>0</v>
      </c>
      <c r="L56" s="23">
        <v>100</v>
      </c>
      <c r="M56" s="11">
        <v>100</v>
      </c>
      <c r="N56" s="10"/>
      <c r="O56" s="10"/>
      <c r="P56" s="10">
        <v>29</v>
      </c>
      <c r="Q56" s="23">
        <v>4</v>
      </c>
      <c r="R56" s="23">
        <v>66.7</v>
      </c>
      <c r="S56" s="10">
        <v>2</v>
      </c>
      <c r="T56" s="10">
        <v>33.3</v>
      </c>
      <c r="U56" s="23">
        <v>0</v>
      </c>
      <c r="V56" s="23">
        <v>0</v>
      </c>
      <c r="W56" s="23">
        <v>0</v>
      </c>
      <c r="X56" s="10">
        <v>0</v>
      </c>
    </row>
    <row r="57" spans="1:24" s="36" customFormat="1" ht="15.75">
      <c r="A57" s="41"/>
      <c r="B57" s="17" t="s">
        <v>67</v>
      </c>
      <c r="C57" s="14" t="s">
        <v>30</v>
      </c>
      <c r="D57" s="14">
        <v>5</v>
      </c>
      <c r="E57" s="10">
        <v>5</v>
      </c>
      <c r="F57" s="23">
        <v>1</v>
      </c>
      <c r="G57" s="11">
        <v>1</v>
      </c>
      <c r="H57" s="23">
        <v>1</v>
      </c>
      <c r="I57" s="11">
        <v>2</v>
      </c>
      <c r="J57" s="23">
        <v>3</v>
      </c>
      <c r="K57" s="11">
        <v>2</v>
      </c>
      <c r="L57" s="23">
        <v>40</v>
      </c>
      <c r="M57" s="11">
        <v>60</v>
      </c>
      <c r="N57" s="10"/>
      <c r="O57" s="10"/>
      <c r="P57" s="10">
        <v>20</v>
      </c>
      <c r="Q57" s="23">
        <v>4</v>
      </c>
      <c r="R57" s="23">
        <v>80</v>
      </c>
      <c r="S57" s="10">
        <v>1</v>
      </c>
      <c r="T57" s="10">
        <v>20</v>
      </c>
      <c r="U57" s="23">
        <v>0</v>
      </c>
      <c r="V57" s="23">
        <v>0</v>
      </c>
      <c r="W57" s="23">
        <v>0</v>
      </c>
      <c r="X57" s="10">
        <v>0</v>
      </c>
    </row>
    <row r="58" spans="1:24" s="36" customFormat="1" ht="15.75">
      <c r="A58" s="41"/>
      <c r="B58" s="17" t="s">
        <v>67</v>
      </c>
      <c r="C58" s="14" t="s">
        <v>31</v>
      </c>
      <c r="D58" s="14">
        <v>9</v>
      </c>
      <c r="E58" s="10">
        <v>9</v>
      </c>
      <c r="F58" s="23">
        <v>3</v>
      </c>
      <c r="G58" s="11">
        <v>4</v>
      </c>
      <c r="H58" s="23">
        <v>3</v>
      </c>
      <c r="I58" s="11">
        <v>3</v>
      </c>
      <c r="J58" s="23">
        <v>3</v>
      </c>
      <c r="K58" s="11">
        <v>2</v>
      </c>
      <c r="L58" s="23">
        <v>66.7</v>
      </c>
      <c r="M58" s="11">
        <v>77.7</v>
      </c>
      <c r="N58" s="10"/>
      <c r="O58" s="10"/>
      <c r="P58" s="10">
        <v>23.9</v>
      </c>
      <c r="Q58" s="23">
        <v>8</v>
      </c>
      <c r="R58" s="23">
        <v>88.9</v>
      </c>
      <c r="S58" s="10">
        <v>0</v>
      </c>
      <c r="T58" s="10">
        <v>0</v>
      </c>
      <c r="U58" s="23">
        <v>1</v>
      </c>
      <c r="V58" s="23">
        <v>11.1</v>
      </c>
      <c r="W58" s="23">
        <v>0</v>
      </c>
      <c r="X58" s="10">
        <v>0</v>
      </c>
    </row>
    <row r="59" spans="1:24" s="36" customFormat="1" ht="15.75">
      <c r="A59" s="41"/>
      <c r="B59" s="17"/>
      <c r="C59" s="14"/>
      <c r="D59" s="14"/>
      <c r="E59" s="10"/>
      <c r="F59" s="23"/>
      <c r="G59" s="11"/>
      <c r="H59" s="23"/>
      <c r="I59" s="11"/>
      <c r="J59" s="23"/>
      <c r="K59" s="11"/>
      <c r="L59" s="23"/>
      <c r="M59" s="11"/>
      <c r="N59" s="10"/>
      <c r="O59" s="10"/>
      <c r="P59" s="10"/>
      <c r="Q59" s="23"/>
      <c r="R59" s="23"/>
      <c r="S59" s="10"/>
      <c r="T59" s="10"/>
      <c r="U59" s="23"/>
      <c r="V59" s="23"/>
      <c r="W59" s="23"/>
      <c r="X59" s="10"/>
    </row>
    <row r="60" spans="1:24" s="15" customFormat="1" ht="15.75">
      <c r="A60" s="41"/>
      <c r="B60" s="6" t="s">
        <v>26</v>
      </c>
      <c r="C60" s="33">
        <v>9</v>
      </c>
      <c r="D60" s="33">
        <f>SUM(D56:D59)</f>
        <v>20</v>
      </c>
      <c r="E60" s="33">
        <f aca="true" t="shared" si="8" ref="E60:X60">SUM(E56:E59)</f>
        <v>20</v>
      </c>
      <c r="F60" s="33">
        <f t="shared" si="8"/>
        <v>6</v>
      </c>
      <c r="G60" s="33">
        <f t="shared" si="8"/>
        <v>9</v>
      </c>
      <c r="H60" s="33">
        <f t="shared" si="8"/>
        <v>8</v>
      </c>
      <c r="I60" s="33">
        <f t="shared" si="8"/>
        <v>7</v>
      </c>
      <c r="J60" s="33">
        <f t="shared" si="8"/>
        <v>6</v>
      </c>
      <c r="K60" s="33">
        <f t="shared" si="8"/>
        <v>4</v>
      </c>
      <c r="L60" s="33">
        <v>70</v>
      </c>
      <c r="M60" s="33">
        <v>80</v>
      </c>
      <c r="N60" s="33">
        <f t="shared" si="8"/>
        <v>0</v>
      </c>
      <c r="O60" s="67">
        <v>33</v>
      </c>
      <c r="P60" s="33">
        <v>24.3</v>
      </c>
      <c r="Q60" s="33">
        <f t="shared" si="8"/>
        <v>16</v>
      </c>
      <c r="R60" s="33">
        <v>80</v>
      </c>
      <c r="S60" s="33">
        <f t="shared" si="8"/>
        <v>3</v>
      </c>
      <c r="T60" s="33">
        <v>15</v>
      </c>
      <c r="U60" s="33">
        <f t="shared" si="8"/>
        <v>1</v>
      </c>
      <c r="V60" s="33">
        <v>5</v>
      </c>
      <c r="W60" s="33">
        <f t="shared" si="8"/>
        <v>0</v>
      </c>
      <c r="X60" s="33">
        <f t="shared" si="8"/>
        <v>0</v>
      </c>
    </row>
    <row r="61" spans="1:24" s="15" customFormat="1" ht="15.75">
      <c r="A61" s="41"/>
      <c r="B61" s="6"/>
      <c r="C61" s="33"/>
      <c r="D61" s="33"/>
      <c r="E61" s="35"/>
      <c r="F61" s="23"/>
      <c r="G61" s="11"/>
      <c r="H61" s="23"/>
      <c r="I61" s="11"/>
      <c r="J61" s="23"/>
      <c r="K61" s="11"/>
      <c r="L61" s="23"/>
      <c r="M61" s="11"/>
      <c r="N61" s="10"/>
      <c r="O61" s="10"/>
      <c r="P61" s="10"/>
      <c r="Q61" s="23"/>
      <c r="R61" s="23"/>
      <c r="S61" s="10"/>
      <c r="T61" s="10"/>
      <c r="U61" s="23"/>
      <c r="V61" s="23"/>
      <c r="W61" s="23"/>
      <c r="X61" s="10"/>
    </row>
    <row r="62" spans="1:24" s="36" customFormat="1" ht="15.75">
      <c r="A62" s="41" t="s">
        <v>12</v>
      </c>
      <c r="B62" s="17" t="s">
        <v>61</v>
      </c>
      <c r="C62" s="14" t="s">
        <v>29</v>
      </c>
      <c r="D62" s="14">
        <v>6</v>
      </c>
      <c r="E62" s="10">
        <v>6</v>
      </c>
      <c r="F62" s="23">
        <v>0</v>
      </c>
      <c r="G62" s="11">
        <v>5</v>
      </c>
      <c r="H62" s="23">
        <v>6</v>
      </c>
      <c r="I62" s="11">
        <v>1</v>
      </c>
      <c r="J62" s="23">
        <v>0</v>
      </c>
      <c r="K62" s="11">
        <v>0</v>
      </c>
      <c r="L62" s="23">
        <v>100</v>
      </c>
      <c r="M62" s="11">
        <v>100</v>
      </c>
      <c r="N62" s="10"/>
      <c r="O62" s="10"/>
      <c r="P62" s="10">
        <v>38</v>
      </c>
      <c r="Q62" s="23">
        <v>1</v>
      </c>
      <c r="R62" s="23">
        <v>16.6</v>
      </c>
      <c r="S62" s="10">
        <v>5</v>
      </c>
      <c r="T62" s="10">
        <v>83.4</v>
      </c>
      <c r="U62" s="23">
        <v>0</v>
      </c>
      <c r="V62" s="23">
        <v>0</v>
      </c>
      <c r="W62" s="23">
        <v>0</v>
      </c>
      <c r="X62" s="23">
        <v>0</v>
      </c>
    </row>
    <row r="63" spans="1:24" s="15" customFormat="1" ht="15.75">
      <c r="A63" s="48"/>
      <c r="B63" s="17" t="s">
        <v>61</v>
      </c>
      <c r="C63" s="14" t="s">
        <v>30</v>
      </c>
      <c r="D63" s="14">
        <v>5</v>
      </c>
      <c r="E63" s="10">
        <v>5</v>
      </c>
      <c r="F63" s="50">
        <v>1</v>
      </c>
      <c r="G63" s="51">
        <v>4</v>
      </c>
      <c r="H63" s="50">
        <v>2</v>
      </c>
      <c r="I63" s="51">
        <v>1</v>
      </c>
      <c r="J63" s="50">
        <v>2</v>
      </c>
      <c r="K63" s="51">
        <v>0</v>
      </c>
      <c r="L63" s="50">
        <v>60</v>
      </c>
      <c r="M63" s="51">
        <v>100</v>
      </c>
      <c r="N63" s="49"/>
      <c r="O63" s="49"/>
      <c r="P63" s="49">
        <v>37.6</v>
      </c>
      <c r="Q63" s="50">
        <v>3</v>
      </c>
      <c r="R63" s="50">
        <v>60</v>
      </c>
      <c r="S63" s="49">
        <v>2</v>
      </c>
      <c r="T63" s="49">
        <v>40</v>
      </c>
      <c r="U63" s="50">
        <v>0</v>
      </c>
      <c r="V63" s="50">
        <v>0</v>
      </c>
      <c r="W63" s="50">
        <v>0</v>
      </c>
      <c r="X63" s="50">
        <v>0</v>
      </c>
    </row>
    <row r="64" spans="1:24" s="15" customFormat="1" ht="15.75">
      <c r="A64" s="48"/>
      <c r="B64" s="17" t="s">
        <v>61</v>
      </c>
      <c r="C64" s="14" t="s">
        <v>31</v>
      </c>
      <c r="D64" s="14">
        <v>9</v>
      </c>
      <c r="E64" s="10">
        <v>9</v>
      </c>
      <c r="F64" s="50">
        <v>0</v>
      </c>
      <c r="G64" s="51">
        <v>7</v>
      </c>
      <c r="H64" s="50">
        <v>6</v>
      </c>
      <c r="I64" s="51">
        <v>2</v>
      </c>
      <c r="J64" s="50">
        <v>3</v>
      </c>
      <c r="K64" s="51">
        <v>0</v>
      </c>
      <c r="L64" s="50">
        <v>66.7</v>
      </c>
      <c r="M64" s="51">
        <v>100</v>
      </c>
      <c r="N64" s="49"/>
      <c r="O64" s="49"/>
      <c r="P64" s="49">
        <v>36.2</v>
      </c>
      <c r="Q64" s="50">
        <v>2</v>
      </c>
      <c r="R64" s="50">
        <v>22</v>
      </c>
      <c r="S64" s="49">
        <v>4</v>
      </c>
      <c r="T64" s="49">
        <v>45</v>
      </c>
      <c r="U64" s="50">
        <v>3</v>
      </c>
      <c r="V64" s="50">
        <v>33</v>
      </c>
      <c r="W64" s="50">
        <v>0</v>
      </c>
      <c r="X64" s="50">
        <v>0</v>
      </c>
    </row>
    <row r="65" spans="1:24" s="15" customFormat="1" ht="15.75">
      <c r="A65" s="48"/>
      <c r="B65" s="18"/>
      <c r="C65" s="14"/>
      <c r="D65" s="14"/>
      <c r="E65" s="10"/>
      <c r="F65" s="50"/>
      <c r="G65" s="51"/>
      <c r="H65" s="50"/>
      <c r="I65" s="51"/>
      <c r="J65" s="50"/>
      <c r="K65" s="51"/>
      <c r="L65" s="50"/>
      <c r="M65" s="51"/>
      <c r="N65" s="49"/>
      <c r="O65" s="49"/>
      <c r="P65" s="49"/>
      <c r="Q65" s="50"/>
      <c r="R65" s="50"/>
      <c r="S65" s="49"/>
      <c r="T65" s="49"/>
      <c r="U65" s="50"/>
      <c r="V65" s="50"/>
      <c r="W65" s="50"/>
      <c r="X65" s="50"/>
    </row>
    <row r="66" spans="1:24" s="15" customFormat="1" ht="15.75">
      <c r="A66" s="48"/>
      <c r="B66" s="6" t="s">
        <v>26</v>
      </c>
      <c r="C66" s="33">
        <v>9</v>
      </c>
      <c r="D66" s="33">
        <f>SUM(D62:D65)</f>
        <v>20</v>
      </c>
      <c r="E66" s="33">
        <f aca="true" t="shared" si="9" ref="E66:X66">SUM(E62:E65)</f>
        <v>20</v>
      </c>
      <c r="F66" s="33">
        <f t="shared" si="9"/>
        <v>1</v>
      </c>
      <c r="G66" s="33">
        <f t="shared" si="9"/>
        <v>16</v>
      </c>
      <c r="H66" s="33">
        <f t="shared" si="9"/>
        <v>14</v>
      </c>
      <c r="I66" s="33">
        <f t="shared" si="9"/>
        <v>4</v>
      </c>
      <c r="J66" s="33">
        <f t="shared" si="9"/>
        <v>5</v>
      </c>
      <c r="K66" s="33">
        <f t="shared" si="9"/>
        <v>0</v>
      </c>
      <c r="L66" s="33">
        <v>75</v>
      </c>
      <c r="M66" s="33">
        <v>100</v>
      </c>
      <c r="N66" s="33">
        <f t="shared" si="9"/>
        <v>0</v>
      </c>
      <c r="O66" s="67">
        <v>43</v>
      </c>
      <c r="P66" s="33">
        <v>37.3</v>
      </c>
      <c r="Q66" s="33">
        <f t="shared" si="9"/>
        <v>6</v>
      </c>
      <c r="R66" s="33">
        <v>30</v>
      </c>
      <c r="S66" s="33">
        <f t="shared" si="9"/>
        <v>11</v>
      </c>
      <c r="T66" s="33">
        <v>55</v>
      </c>
      <c r="U66" s="33">
        <f t="shared" si="9"/>
        <v>3</v>
      </c>
      <c r="V66" s="33">
        <v>15</v>
      </c>
      <c r="W66" s="33">
        <f t="shared" si="9"/>
        <v>0</v>
      </c>
      <c r="X66" s="33">
        <f t="shared" si="9"/>
        <v>0</v>
      </c>
    </row>
    <row r="67" spans="1:13" s="15" customFormat="1" ht="15">
      <c r="A67" s="36"/>
      <c r="E67" s="36"/>
      <c r="G67" s="19"/>
      <c r="I67" s="19"/>
      <c r="K67" s="19"/>
      <c r="M67" s="19"/>
    </row>
    <row r="68" spans="1:13" s="15" customFormat="1" ht="15">
      <c r="A68" s="36"/>
      <c r="E68" s="36"/>
      <c r="G68" s="19"/>
      <c r="I68" s="19"/>
      <c r="K68" s="19"/>
      <c r="M68" s="19"/>
    </row>
    <row r="69" spans="1:13" s="15" customFormat="1" ht="15">
      <c r="A69" s="36"/>
      <c r="E69" s="36"/>
      <c r="G69" s="19"/>
      <c r="I69" s="19"/>
      <c r="K69" s="19"/>
      <c r="M69" s="19"/>
    </row>
    <row r="70" spans="1:13" s="15" customFormat="1" ht="15">
      <c r="A70" s="36"/>
      <c r="E70" s="36"/>
      <c r="G70" s="19"/>
      <c r="I70" s="19"/>
      <c r="K70" s="19"/>
      <c r="M70" s="19"/>
    </row>
    <row r="71" spans="1:13" s="15" customFormat="1" ht="15">
      <c r="A71" s="36"/>
      <c r="E71" s="36"/>
      <c r="G71" s="19"/>
      <c r="I71" s="19"/>
      <c r="K71" s="19"/>
      <c r="M71" s="19"/>
    </row>
    <row r="72" spans="1:13" s="15" customFormat="1" ht="15">
      <c r="A72" s="36"/>
      <c r="E72" s="36"/>
      <c r="G72" s="19"/>
      <c r="I72" s="19"/>
      <c r="K72" s="19"/>
      <c r="M72" s="19"/>
    </row>
    <row r="73" spans="1:13" s="15" customFormat="1" ht="15">
      <c r="A73" s="36"/>
      <c r="E73" s="36"/>
      <c r="G73" s="19"/>
      <c r="I73" s="19"/>
      <c r="K73" s="19"/>
      <c r="M73" s="19"/>
    </row>
    <row r="74" spans="1:13" s="15" customFormat="1" ht="15">
      <c r="A74" s="36"/>
      <c r="E74" s="36"/>
      <c r="G74" s="19"/>
      <c r="I74" s="19"/>
      <c r="K74" s="19"/>
      <c r="M74" s="19"/>
    </row>
    <row r="75" spans="1:13" s="15" customFormat="1" ht="15">
      <c r="A75" s="36"/>
      <c r="E75" s="36"/>
      <c r="G75" s="19"/>
      <c r="I75" s="19"/>
      <c r="K75" s="19"/>
      <c r="M75" s="19"/>
    </row>
    <row r="76" spans="1:13" s="15" customFormat="1" ht="15">
      <c r="A76" s="36"/>
      <c r="E76" s="36"/>
      <c r="G76" s="19"/>
      <c r="I76" s="19"/>
      <c r="K76" s="19"/>
      <c r="M76" s="19"/>
    </row>
    <row r="77" spans="1:13" s="15" customFormat="1" ht="15">
      <c r="A77" s="36"/>
      <c r="E77" s="36"/>
      <c r="G77" s="19"/>
      <c r="I77" s="19"/>
      <c r="K77" s="19"/>
      <c r="M77" s="19"/>
    </row>
    <row r="78" spans="1:13" s="15" customFormat="1" ht="15">
      <c r="A78" s="36"/>
      <c r="E78" s="36"/>
      <c r="G78" s="19"/>
      <c r="I78" s="19"/>
      <c r="K78" s="19"/>
      <c r="M78" s="19"/>
    </row>
    <row r="79" spans="1:13" s="15" customFormat="1" ht="15">
      <c r="A79" s="36"/>
      <c r="E79" s="36"/>
      <c r="G79" s="19"/>
      <c r="I79" s="19"/>
      <c r="K79" s="19"/>
      <c r="M79" s="19"/>
    </row>
    <row r="80" spans="1:13" s="15" customFormat="1" ht="15">
      <c r="A80" s="36"/>
      <c r="E80" s="36"/>
      <c r="G80" s="19"/>
      <c r="I80" s="19"/>
      <c r="K80" s="19"/>
      <c r="M80" s="19"/>
    </row>
    <row r="81" spans="1:13" s="15" customFormat="1" ht="15">
      <c r="A81" s="36"/>
      <c r="E81" s="36"/>
      <c r="G81" s="19"/>
      <c r="I81" s="19"/>
      <c r="K81" s="19"/>
      <c r="M81" s="19"/>
    </row>
    <row r="82" spans="1:13" s="15" customFormat="1" ht="15">
      <c r="A82" s="36"/>
      <c r="E82" s="36"/>
      <c r="G82" s="19"/>
      <c r="I82" s="19"/>
      <c r="K82" s="19"/>
      <c r="M82" s="19"/>
    </row>
    <row r="83" spans="1:13" s="15" customFormat="1" ht="15">
      <c r="A83" s="36"/>
      <c r="E83" s="36"/>
      <c r="G83" s="19"/>
      <c r="I83" s="19"/>
      <c r="K83" s="19"/>
      <c r="M83" s="19"/>
    </row>
    <row r="84" spans="1:13" s="15" customFormat="1" ht="15">
      <c r="A84" s="36"/>
      <c r="E84" s="36"/>
      <c r="G84" s="19"/>
      <c r="I84" s="19"/>
      <c r="K84" s="19"/>
      <c r="M84" s="19"/>
    </row>
    <row r="85" spans="1:13" s="15" customFormat="1" ht="15">
      <c r="A85" s="36"/>
      <c r="E85" s="36"/>
      <c r="G85" s="19"/>
      <c r="I85" s="19"/>
      <c r="K85" s="19"/>
      <c r="M85" s="19"/>
    </row>
    <row r="86" spans="1:13" s="15" customFormat="1" ht="15">
      <c r="A86" s="36"/>
      <c r="E86" s="36"/>
      <c r="G86" s="19"/>
      <c r="I86" s="19"/>
      <c r="K86" s="19"/>
      <c r="M86" s="19"/>
    </row>
    <row r="87" spans="1:13" s="15" customFormat="1" ht="15">
      <c r="A87" s="36"/>
      <c r="E87" s="36"/>
      <c r="G87" s="19"/>
      <c r="I87" s="19"/>
      <c r="K87" s="19"/>
      <c r="M87" s="19"/>
    </row>
    <row r="88" spans="1:13" s="15" customFormat="1" ht="15">
      <c r="A88" s="36"/>
      <c r="E88" s="36"/>
      <c r="G88" s="19"/>
      <c r="I88" s="19"/>
      <c r="K88" s="19"/>
      <c r="M88" s="19"/>
    </row>
    <row r="89" spans="1:13" s="15" customFormat="1" ht="15">
      <c r="A89" s="36"/>
      <c r="E89" s="36"/>
      <c r="G89" s="19"/>
      <c r="I89" s="19"/>
      <c r="K89" s="19"/>
      <c r="M89" s="19"/>
    </row>
    <row r="90" spans="1:13" s="15" customFormat="1" ht="15">
      <c r="A90" s="36"/>
      <c r="E90" s="36"/>
      <c r="G90" s="19"/>
      <c r="I90" s="19"/>
      <c r="K90" s="19"/>
      <c r="M90" s="19"/>
    </row>
    <row r="91" spans="1:13" s="15" customFormat="1" ht="15">
      <c r="A91" s="36"/>
      <c r="E91" s="36"/>
      <c r="G91" s="19"/>
      <c r="I91" s="19"/>
      <c r="K91" s="19"/>
      <c r="M91" s="19"/>
    </row>
    <row r="92" spans="1:13" s="15" customFormat="1" ht="15">
      <c r="A92" s="36"/>
      <c r="E92" s="36"/>
      <c r="G92" s="19"/>
      <c r="I92" s="19"/>
      <c r="K92" s="19"/>
      <c r="M92" s="19"/>
    </row>
    <row r="93" spans="1:13" s="15" customFormat="1" ht="15">
      <c r="A93" s="36"/>
      <c r="E93" s="36"/>
      <c r="G93" s="19"/>
      <c r="I93" s="19"/>
      <c r="K93" s="19"/>
      <c r="M93" s="19"/>
    </row>
    <row r="94" spans="1:13" s="15" customFormat="1" ht="15">
      <c r="A94" s="36"/>
      <c r="E94" s="36"/>
      <c r="G94" s="19"/>
      <c r="I94" s="19"/>
      <c r="K94" s="19"/>
      <c r="M94" s="19"/>
    </row>
    <row r="95" spans="1:13" s="15" customFormat="1" ht="15">
      <c r="A95" s="36"/>
      <c r="E95" s="36"/>
      <c r="G95" s="19"/>
      <c r="I95" s="19"/>
      <c r="K95" s="19"/>
      <c r="M95" s="19"/>
    </row>
    <row r="96" spans="1:13" s="15" customFormat="1" ht="15">
      <c r="A96" s="36"/>
      <c r="E96" s="36"/>
      <c r="G96" s="19"/>
      <c r="I96" s="19"/>
      <c r="K96" s="19"/>
      <c r="M96" s="19"/>
    </row>
    <row r="97" spans="1:13" s="15" customFormat="1" ht="15">
      <c r="A97" s="36"/>
      <c r="E97" s="36"/>
      <c r="G97" s="19"/>
      <c r="I97" s="19"/>
      <c r="K97" s="19"/>
      <c r="M97" s="19"/>
    </row>
  </sheetData>
  <sheetProtection/>
  <mergeCells count="19">
    <mergeCell ref="H33:I33"/>
    <mergeCell ref="J33:K33"/>
    <mergeCell ref="L33:M33"/>
    <mergeCell ref="A33:A34"/>
    <mergeCell ref="B33:B34"/>
    <mergeCell ref="C33:C34"/>
    <mergeCell ref="D33:D34"/>
    <mergeCell ref="E33:E34"/>
    <mergeCell ref="F33:G33"/>
    <mergeCell ref="A1:X1"/>
    <mergeCell ref="F2:G2"/>
    <mergeCell ref="H2:I2"/>
    <mergeCell ref="J2:K2"/>
    <mergeCell ref="L2:M2"/>
    <mergeCell ref="A2:A3"/>
    <mergeCell ref="B2:B3"/>
    <mergeCell ref="C2:C3"/>
    <mergeCell ref="D2:D3"/>
    <mergeCell ref="E2:E3"/>
  </mergeCells>
  <printOptions/>
  <pageMargins left="0.25" right="0.25" top="0.22" bottom="0.19" header="0.3" footer="0.3"/>
  <pageSetup horizontalDpi="600" verticalDpi="600" orientation="landscape" paperSize="9" scale="83" r:id="rId1"/>
  <rowBreaks count="1" manualBreakCount="1"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</dc:creator>
  <cp:keywords/>
  <dc:description/>
  <cp:lastModifiedBy>USER</cp:lastModifiedBy>
  <cp:lastPrinted>2014-07-03T09:51:17Z</cp:lastPrinted>
  <dcterms:created xsi:type="dcterms:W3CDTF">2009-06-30T14:11:57Z</dcterms:created>
  <dcterms:modified xsi:type="dcterms:W3CDTF">2014-09-11T12:56:53Z</dcterms:modified>
  <cp:category/>
  <cp:version/>
  <cp:contentType/>
  <cp:contentStatus/>
</cp:coreProperties>
</file>